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harchenko 2013" sheetId="3" r:id="rId1"/>
    <sheet name="Soubiran 2018" sheetId="2" r:id="rId2"/>
    <sheet name="Lodieu 2019" sheetId="4" r:id="rId3"/>
  </sheets>
  <definedNames>
    <definedName name="_xlnm._FilterDatabase" localSheetId="0" hidden="1">'Kharchenko 2013'!$A$1:$P$961</definedName>
    <definedName name="_xlnm._FilterDatabase" localSheetId="2" hidden="1">'Lodieu 2019'!$A$1:$K$284</definedName>
    <definedName name="_xlnm._FilterDatabase" localSheetId="1" hidden="1">'Soubiran 2018'!$A$1:$U$862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P862" i="2"/>
  <c r="E862" i="2" s="1"/>
  <c r="F862" i="2" s="1"/>
  <c r="P861" i="2"/>
  <c r="E861" i="2"/>
  <c r="F861" i="2" s="1"/>
  <c r="P860" i="2"/>
  <c r="E860" i="2" s="1"/>
  <c r="F860" i="2" s="1"/>
  <c r="P859" i="2"/>
  <c r="E859" i="2" s="1"/>
  <c r="F859" i="2" s="1"/>
  <c r="P858" i="2"/>
  <c r="E858" i="2" s="1"/>
  <c r="F858" i="2" s="1"/>
  <c r="P857" i="2"/>
  <c r="E857" i="2"/>
  <c r="F857" i="2" s="1"/>
  <c r="P856" i="2"/>
  <c r="E856" i="2" s="1"/>
  <c r="F856" i="2" s="1"/>
  <c r="P855" i="2"/>
  <c r="E855" i="2"/>
  <c r="F855" i="2" s="1"/>
  <c r="P854" i="2"/>
  <c r="E854" i="2" s="1"/>
  <c r="F854" i="2" s="1"/>
  <c r="P853" i="2"/>
  <c r="E853" i="2"/>
  <c r="F853" i="2" s="1"/>
  <c r="P852" i="2"/>
  <c r="E852" i="2" s="1"/>
  <c r="F852" i="2" s="1"/>
  <c r="P851" i="2"/>
  <c r="E851" i="2" s="1"/>
  <c r="F851" i="2" s="1"/>
  <c r="P850" i="2"/>
  <c r="E850" i="2" s="1"/>
  <c r="F850" i="2" s="1"/>
  <c r="P849" i="2"/>
  <c r="E849" i="2"/>
  <c r="F849" i="2" s="1"/>
  <c r="P848" i="2"/>
  <c r="E848" i="2" s="1"/>
  <c r="F848" i="2" s="1"/>
  <c r="P847" i="2"/>
  <c r="E847" i="2" s="1"/>
  <c r="F847" i="2" s="1"/>
  <c r="P846" i="2"/>
  <c r="E846" i="2" s="1"/>
  <c r="F846" i="2" s="1"/>
  <c r="P845" i="2"/>
  <c r="E845" i="2"/>
  <c r="F845" i="2" s="1"/>
  <c r="P844" i="2"/>
  <c r="E844" i="2" s="1"/>
  <c r="F844" i="2" s="1"/>
  <c r="P843" i="2"/>
  <c r="E843" i="2" s="1"/>
  <c r="F843" i="2" s="1"/>
  <c r="P842" i="2"/>
  <c r="E842" i="2" s="1"/>
  <c r="F842" i="2" s="1"/>
  <c r="P841" i="2"/>
  <c r="E841" i="2" s="1"/>
  <c r="F841" i="2" s="1"/>
  <c r="P840" i="2"/>
  <c r="E840" i="2" s="1"/>
  <c r="F840" i="2" s="1"/>
  <c r="P839" i="2"/>
  <c r="E839" i="2"/>
  <c r="F839" i="2" s="1"/>
  <c r="P838" i="2"/>
  <c r="E838" i="2" s="1"/>
  <c r="F838" i="2" s="1"/>
  <c r="P837" i="2"/>
  <c r="E837" i="2"/>
  <c r="F837" i="2" s="1"/>
  <c r="P836" i="2"/>
  <c r="E836" i="2" s="1"/>
  <c r="F836" i="2" s="1"/>
  <c r="P835" i="2"/>
  <c r="E835" i="2" s="1"/>
  <c r="F835" i="2" s="1"/>
  <c r="P834" i="2"/>
  <c r="E834" i="2" s="1"/>
  <c r="F834" i="2" s="1"/>
  <c r="P833" i="2"/>
  <c r="E833" i="2"/>
  <c r="F833" i="2" s="1"/>
  <c r="P832" i="2"/>
  <c r="E832" i="2" s="1"/>
  <c r="F832" i="2" s="1"/>
  <c r="P831" i="2"/>
  <c r="E831" i="2"/>
  <c r="F831" i="2" s="1"/>
  <c r="P830" i="2"/>
  <c r="E830" i="2" s="1"/>
  <c r="F830" i="2" s="1"/>
  <c r="P829" i="2"/>
  <c r="E829" i="2"/>
  <c r="F829" i="2" s="1"/>
  <c r="P828" i="2"/>
  <c r="E828" i="2" s="1"/>
  <c r="F828" i="2" s="1"/>
  <c r="P827" i="2"/>
  <c r="E827" i="2" s="1"/>
  <c r="F827" i="2" s="1"/>
  <c r="P826" i="2"/>
  <c r="E826" i="2" s="1"/>
  <c r="F826" i="2" s="1"/>
  <c r="P825" i="2"/>
  <c r="E825" i="2"/>
  <c r="F825" i="2" s="1"/>
  <c r="P824" i="2"/>
  <c r="E824" i="2" s="1"/>
  <c r="F824" i="2" s="1"/>
  <c r="P823" i="2"/>
  <c r="E823" i="2"/>
  <c r="F823" i="2" s="1"/>
  <c r="P822" i="2"/>
  <c r="E822" i="2" s="1"/>
  <c r="F822" i="2" s="1"/>
  <c r="P821" i="2"/>
  <c r="E821" i="2"/>
  <c r="F821" i="2" s="1"/>
  <c r="P820" i="2"/>
  <c r="E820" i="2" s="1"/>
  <c r="F820" i="2" s="1"/>
  <c r="P819" i="2"/>
  <c r="E819" i="2" s="1"/>
  <c r="F819" i="2" s="1"/>
  <c r="P818" i="2"/>
  <c r="E818" i="2" s="1"/>
  <c r="F818" i="2" s="1"/>
  <c r="P817" i="2"/>
  <c r="E817" i="2"/>
  <c r="F817" i="2" s="1"/>
  <c r="P816" i="2"/>
  <c r="E816" i="2" s="1"/>
  <c r="F816" i="2" s="1"/>
  <c r="P815" i="2"/>
  <c r="E815" i="2" s="1"/>
  <c r="F815" i="2" s="1"/>
  <c r="P814" i="2"/>
  <c r="E814" i="2" s="1"/>
  <c r="F814" i="2" s="1"/>
  <c r="P813" i="2"/>
  <c r="E813" i="2"/>
  <c r="F813" i="2" s="1"/>
  <c r="P812" i="2"/>
  <c r="E812" i="2" s="1"/>
  <c r="F812" i="2" s="1"/>
  <c r="P811" i="2"/>
  <c r="E811" i="2" s="1"/>
  <c r="F811" i="2" s="1"/>
  <c r="P810" i="2"/>
  <c r="E810" i="2" s="1"/>
  <c r="F810" i="2" s="1"/>
  <c r="P809" i="2"/>
  <c r="E809" i="2" s="1"/>
  <c r="F809" i="2" s="1"/>
  <c r="P808" i="2"/>
  <c r="E808" i="2" s="1"/>
  <c r="F808" i="2" s="1"/>
  <c r="P807" i="2"/>
  <c r="E807" i="2"/>
  <c r="F807" i="2" s="1"/>
  <c r="P806" i="2"/>
  <c r="E806" i="2" s="1"/>
  <c r="F806" i="2" s="1"/>
  <c r="P805" i="2"/>
  <c r="E805" i="2"/>
  <c r="F805" i="2" s="1"/>
  <c r="P804" i="2"/>
  <c r="E804" i="2" s="1"/>
  <c r="F804" i="2" s="1"/>
  <c r="P803" i="2"/>
  <c r="E803" i="2" s="1"/>
  <c r="F803" i="2" s="1"/>
  <c r="P802" i="2"/>
  <c r="E802" i="2" s="1"/>
  <c r="F802" i="2" s="1"/>
  <c r="P801" i="2"/>
  <c r="E801" i="2"/>
  <c r="F801" i="2" s="1"/>
  <c r="P800" i="2"/>
  <c r="E800" i="2" s="1"/>
  <c r="F800" i="2" s="1"/>
  <c r="P799" i="2"/>
  <c r="E799" i="2"/>
  <c r="F799" i="2" s="1"/>
  <c r="P798" i="2"/>
  <c r="E798" i="2" s="1"/>
  <c r="F798" i="2" s="1"/>
  <c r="P797" i="2"/>
  <c r="E797" i="2"/>
  <c r="F797" i="2" s="1"/>
  <c r="P796" i="2"/>
  <c r="E796" i="2" s="1"/>
  <c r="F796" i="2" s="1"/>
  <c r="P795" i="2"/>
  <c r="E795" i="2" s="1"/>
  <c r="F795" i="2" s="1"/>
  <c r="P794" i="2"/>
  <c r="E794" i="2" s="1"/>
  <c r="F794" i="2" s="1"/>
  <c r="P793" i="2"/>
  <c r="E793" i="2"/>
  <c r="F793" i="2" s="1"/>
  <c r="P792" i="2"/>
  <c r="E792" i="2" s="1"/>
  <c r="F792" i="2" s="1"/>
  <c r="P791" i="2"/>
  <c r="E791" i="2"/>
  <c r="F791" i="2" s="1"/>
  <c r="P790" i="2"/>
  <c r="E790" i="2" s="1"/>
  <c r="F790" i="2" s="1"/>
  <c r="P789" i="2"/>
  <c r="E789" i="2"/>
  <c r="F789" i="2" s="1"/>
  <c r="P788" i="2"/>
  <c r="E788" i="2" s="1"/>
  <c r="F788" i="2" s="1"/>
  <c r="P787" i="2"/>
  <c r="E787" i="2" s="1"/>
  <c r="F787" i="2" s="1"/>
  <c r="P786" i="2"/>
  <c r="E786" i="2" s="1"/>
  <c r="F786" i="2" s="1"/>
  <c r="P785" i="2"/>
  <c r="E785" i="2"/>
  <c r="F785" i="2" s="1"/>
  <c r="P784" i="2"/>
  <c r="E784" i="2" s="1"/>
  <c r="F784" i="2" s="1"/>
  <c r="P783" i="2"/>
  <c r="E783" i="2" s="1"/>
  <c r="F783" i="2" s="1"/>
  <c r="P782" i="2"/>
  <c r="E782" i="2" s="1"/>
  <c r="F782" i="2" s="1"/>
  <c r="P781" i="2"/>
  <c r="E781" i="2"/>
  <c r="F781" i="2" s="1"/>
  <c r="P780" i="2"/>
  <c r="E780" i="2" s="1"/>
  <c r="F780" i="2" s="1"/>
  <c r="P779" i="2"/>
  <c r="E779" i="2" s="1"/>
  <c r="F779" i="2" s="1"/>
  <c r="P778" i="2"/>
  <c r="E778" i="2" s="1"/>
  <c r="F778" i="2" s="1"/>
  <c r="P777" i="2"/>
  <c r="E777" i="2" s="1"/>
  <c r="F777" i="2" s="1"/>
  <c r="P776" i="2"/>
  <c r="E776" i="2" s="1"/>
  <c r="F776" i="2" s="1"/>
  <c r="P775" i="2"/>
  <c r="E775" i="2"/>
  <c r="F775" i="2" s="1"/>
  <c r="P774" i="2"/>
  <c r="E774" i="2" s="1"/>
  <c r="F774" i="2" s="1"/>
  <c r="P773" i="2"/>
  <c r="E773" i="2"/>
  <c r="F773" i="2" s="1"/>
  <c r="P772" i="2"/>
  <c r="E772" i="2" s="1"/>
  <c r="F772" i="2" s="1"/>
  <c r="P771" i="2"/>
  <c r="E771" i="2" s="1"/>
  <c r="F771" i="2" s="1"/>
  <c r="P770" i="2"/>
  <c r="E770" i="2" s="1"/>
  <c r="F770" i="2" s="1"/>
  <c r="P769" i="2"/>
  <c r="E769" i="2"/>
  <c r="F769" i="2" s="1"/>
  <c r="P768" i="2"/>
  <c r="E768" i="2" s="1"/>
  <c r="F768" i="2" s="1"/>
  <c r="P767" i="2"/>
  <c r="E767" i="2"/>
  <c r="F767" i="2" s="1"/>
  <c r="P766" i="2"/>
  <c r="E766" i="2" s="1"/>
  <c r="F766" i="2" s="1"/>
  <c r="P765" i="2"/>
  <c r="E765" i="2"/>
  <c r="F765" i="2" s="1"/>
  <c r="P764" i="2"/>
  <c r="E764" i="2" s="1"/>
  <c r="F764" i="2" s="1"/>
  <c r="P763" i="2"/>
  <c r="E763" i="2" s="1"/>
  <c r="F763" i="2" s="1"/>
  <c r="P762" i="2"/>
  <c r="E762" i="2" s="1"/>
  <c r="F762" i="2" s="1"/>
  <c r="P761" i="2"/>
  <c r="E761" i="2"/>
  <c r="F761" i="2" s="1"/>
  <c r="P760" i="2"/>
  <c r="E760" i="2" s="1"/>
  <c r="F760" i="2" s="1"/>
  <c r="P759" i="2"/>
  <c r="E759" i="2"/>
  <c r="F759" i="2" s="1"/>
  <c r="P758" i="2"/>
  <c r="E758" i="2" s="1"/>
  <c r="F758" i="2" s="1"/>
  <c r="P757" i="2"/>
  <c r="E757" i="2"/>
  <c r="F757" i="2" s="1"/>
  <c r="P756" i="2"/>
  <c r="E756" i="2" s="1"/>
  <c r="F756" i="2" s="1"/>
  <c r="P755" i="2"/>
  <c r="E755" i="2" s="1"/>
  <c r="F755" i="2" s="1"/>
  <c r="P754" i="2"/>
  <c r="E754" i="2" s="1"/>
  <c r="F754" i="2" s="1"/>
  <c r="P753" i="2"/>
  <c r="E753" i="2"/>
  <c r="F753" i="2" s="1"/>
  <c r="P752" i="2"/>
  <c r="E752" i="2" s="1"/>
  <c r="F752" i="2" s="1"/>
  <c r="P751" i="2"/>
  <c r="E751" i="2" s="1"/>
  <c r="F751" i="2" s="1"/>
  <c r="P750" i="2"/>
  <c r="E750" i="2" s="1"/>
  <c r="F750" i="2" s="1"/>
  <c r="P749" i="2"/>
  <c r="E749" i="2"/>
  <c r="F749" i="2" s="1"/>
  <c r="P748" i="2"/>
  <c r="E748" i="2" s="1"/>
  <c r="F748" i="2" s="1"/>
  <c r="P747" i="2"/>
  <c r="E747" i="2" s="1"/>
  <c r="F747" i="2" s="1"/>
  <c r="P746" i="2"/>
  <c r="E746" i="2" s="1"/>
  <c r="F746" i="2" s="1"/>
  <c r="P745" i="2"/>
  <c r="E745" i="2" s="1"/>
  <c r="F745" i="2" s="1"/>
  <c r="P744" i="2"/>
  <c r="E744" i="2" s="1"/>
  <c r="F744" i="2" s="1"/>
  <c r="P743" i="2"/>
  <c r="E743" i="2"/>
  <c r="F743" i="2" s="1"/>
  <c r="P742" i="2"/>
  <c r="E742" i="2" s="1"/>
  <c r="F742" i="2" s="1"/>
  <c r="P741" i="2"/>
  <c r="E741" i="2"/>
  <c r="F741" i="2" s="1"/>
  <c r="P740" i="2"/>
  <c r="E740" i="2" s="1"/>
  <c r="F740" i="2" s="1"/>
  <c r="P739" i="2"/>
  <c r="E739" i="2" s="1"/>
  <c r="F739" i="2" s="1"/>
  <c r="P738" i="2"/>
  <c r="E738" i="2" s="1"/>
  <c r="F738" i="2" s="1"/>
  <c r="P737" i="2"/>
  <c r="E737" i="2"/>
  <c r="F737" i="2" s="1"/>
  <c r="P736" i="2"/>
  <c r="E736" i="2" s="1"/>
  <c r="F736" i="2" s="1"/>
  <c r="P735" i="2"/>
  <c r="E735" i="2"/>
  <c r="F735" i="2" s="1"/>
  <c r="P734" i="2"/>
  <c r="E734" i="2" s="1"/>
  <c r="F734" i="2" s="1"/>
  <c r="P733" i="2"/>
  <c r="E733" i="2"/>
  <c r="F733" i="2" s="1"/>
  <c r="P732" i="2"/>
  <c r="E732" i="2" s="1"/>
  <c r="F732" i="2" s="1"/>
  <c r="P731" i="2"/>
  <c r="E731" i="2" s="1"/>
  <c r="F731" i="2" s="1"/>
  <c r="P730" i="2"/>
  <c r="E730" i="2" s="1"/>
  <c r="F730" i="2" s="1"/>
  <c r="P729" i="2"/>
  <c r="E729" i="2"/>
  <c r="F729" i="2" s="1"/>
  <c r="P728" i="2"/>
  <c r="E728" i="2" s="1"/>
  <c r="F728" i="2" s="1"/>
  <c r="P727" i="2"/>
  <c r="E727" i="2"/>
  <c r="F727" i="2" s="1"/>
  <c r="P726" i="2"/>
  <c r="E726" i="2" s="1"/>
  <c r="F726" i="2" s="1"/>
  <c r="P725" i="2"/>
  <c r="E725" i="2"/>
  <c r="F725" i="2" s="1"/>
  <c r="P724" i="2"/>
  <c r="E724" i="2" s="1"/>
  <c r="F724" i="2" s="1"/>
  <c r="P723" i="2"/>
  <c r="E723" i="2" s="1"/>
  <c r="F723" i="2" s="1"/>
  <c r="P722" i="2"/>
  <c r="E722" i="2" s="1"/>
  <c r="F722" i="2" s="1"/>
  <c r="P721" i="2"/>
  <c r="E721" i="2"/>
  <c r="F721" i="2" s="1"/>
  <c r="P720" i="2"/>
  <c r="E720" i="2" s="1"/>
  <c r="F720" i="2" s="1"/>
  <c r="P719" i="2"/>
  <c r="E719" i="2" s="1"/>
  <c r="F719" i="2" s="1"/>
  <c r="P718" i="2"/>
  <c r="E718" i="2" s="1"/>
  <c r="F718" i="2" s="1"/>
  <c r="P717" i="2"/>
  <c r="E717" i="2"/>
  <c r="F717" i="2" s="1"/>
  <c r="P716" i="2"/>
  <c r="E716" i="2" s="1"/>
  <c r="F716" i="2" s="1"/>
  <c r="P715" i="2"/>
  <c r="E715" i="2" s="1"/>
  <c r="F715" i="2" s="1"/>
  <c r="P714" i="2"/>
  <c r="E714" i="2" s="1"/>
  <c r="F714" i="2" s="1"/>
  <c r="P713" i="2"/>
  <c r="E713" i="2" s="1"/>
  <c r="F713" i="2" s="1"/>
  <c r="P712" i="2"/>
  <c r="E712" i="2" s="1"/>
  <c r="F712" i="2" s="1"/>
  <c r="P711" i="2"/>
  <c r="E711" i="2"/>
  <c r="F711" i="2" s="1"/>
  <c r="P710" i="2"/>
  <c r="E710" i="2" s="1"/>
  <c r="F710" i="2" s="1"/>
  <c r="P709" i="2"/>
  <c r="E709" i="2"/>
  <c r="F709" i="2" s="1"/>
  <c r="P708" i="2"/>
  <c r="E708" i="2" s="1"/>
  <c r="F708" i="2" s="1"/>
  <c r="P707" i="2"/>
  <c r="E707" i="2" s="1"/>
  <c r="F707" i="2" s="1"/>
  <c r="P706" i="2"/>
  <c r="E706" i="2" s="1"/>
  <c r="F706" i="2" s="1"/>
  <c r="P705" i="2"/>
  <c r="E705" i="2"/>
  <c r="F705" i="2" s="1"/>
  <c r="P704" i="2"/>
  <c r="E704" i="2" s="1"/>
  <c r="F704" i="2" s="1"/>
  <c r="P703" i="2"/>
  <c r="E703" i="2"/>
  <c r="F703" i="2" s="1"/>
  <c r="P702" i="2"/>
  <c r="E702" i="2" s="1"/>
  <c r="F702" i="2" s="1"/>
  <c r="P701" i="2"/>
  <c r="E701" i="2"/>
  <c r="F701" i="2" s="1"/>
  <c r="P700" i="2"/>
  <c r="E700" i="2" s="1"/>
  <c r="F700" i="2" s="1"/>
  <c r="P699" i="2"/>
  <c r="E699" i="2" s="1"/>
  <c r="F699" i="2" s="1"/>
  <c r="P698" i="2"/>
  <c r="E698" i="2" s="1"/>
  <c r="F698" i="2" s="1"/>
  <c r="P697" i="2"/>
  <c r="E697" i="2"/>
  <c r="F697" i="2" s="1"/>
  <c r="P696" i="2"/>
  <c r="E696" i="2" s="1"/>
  <c r="F696" i="2" s="1"/>
  <c r="P695" i="2"/>
  <c r="E695" i="2"/>
  <c r="F695" i="2" s="1"/>
  <c r="P694" i="2"/>
  <c r="E694" i="2" s="1"/>
  <c r="F694" i="2" s="1"/>
  <c r="P693" i="2"/>
  <c r="E693" i="2"/>
  <c r="F693" i="2" s="1"/>
  <c r="P692" i="2"/>
  <c r="E692" i="2"/>
  <c r="F692" i="2" s="1"/>
  <c r="P691" i="2"/>
  <c r="E691" i="2"/>
  <c r="F691" i="2" s="1"/>
  <c r="P690" i="2"/>
  <c r="E690" i="2"/>
  <c r="F690" i="2" s="1"/>
  <c r="P689" i="2"/>
  <c r="E689" i="2"/>
  <c r="F689" i="2" s="1"/>
  <c r="P688" i="2"/>
  <c r="E688" i="2"/>
  <c r="F688" i="2" s="1"/>
  <c r="P687" i="2"/>
  <c r="E687" i="2"/>
  <c r="F687" i="2" s="1"/>
  <c r="P686" i="2"/>
  <c r="E686" i="2"/>
  <c r="F686" i="2" s="1"/>
  <c r="P685" i="2"/>
  <c r="E685" i="2"/>
  <c r="F685" i="2" s="1"/>
  <c r="P684" i="2"/>
  <c r="E684" i="2"/>
  <c r="F684" i="2" s="1"/>
  <c r="P683" i="2"/>
  <c r="E683" i="2"/>
  <c r="F683" i="2" s="1"/>
  <c r="P682" i="2"/>
  <c r="E682" i="2"/>
  <c r="F682" i="2" s="1"/>
  <c r="P681" i="2"/>
  <c r="E681" i="2"/>
  <c r="F681" i="2" s="1"/>
  <c r="P680" i="2"/>
  <c r="E680" i="2"/>
  <c r="F680" i="2" s="1"/>
  <c r="P679" i="2"/>
  <c r="E679" i="2"/>
  <c r="F679" i="2" s="1"/>
  <c r="P678" i="2"/>
  <c r="E678" i="2"/>
  <c r="F678" i="2" s="1"/>
  <c r="P677" i="2"/>
  <c r="E677" i="2"/>
  <c r="F677" i="2" s="1"/>
  <c r="P676" i="2"/>
  <c r="E676" i="2"/>
  <c r="F676" i="2" s="1"/>
  <c r="P675" i="2"/>
  <c r="E675" i="2"/>
  <c r="F675" i="2" s="1"/>
  <c r="P674" i="2"/>
  <c r="E674" i="2"/>
  <c r="F674" i="2" s="1"/>
  <c r="P673" i="2"/>
  <c r="E673" i="2"/>
  <c r="F673" i="2" s="1"/>
  <c r="P672" i="2"/>
  <c r="E672" i="2"/>
  <c r="F672" i="2" s="1"/>
  <c r="P671" i="2"/>
  <c r="E671" i="2"/>
  <c r="F671" i="2" s="1"/>
  <c r="P670" i="2"/>
  <c r="E670" i="2"/>
  <c r="F670" i="2" s="1"/>
  <c r="P669" i="2"/>
  <c r="E669" i="2"/>
  <c r="F669" i="2" s="1"/>
  <c r="P668" i="2"/>
  <c r="E668" i="2"/>
  <c r="F668" i="2" s="1"/>
  <c r="P667" i="2"/>
  <c r="E667" i="2"/>
  <c r="F667" i="2" s="1"/>
  <c r="P666" i="2"/>
  <c r="E666" i="2"/>
  <c r="F666" i="2" s="1"/>
  <c r="P665" i="2"/>
  <c r="E665" i="2"/>
  <c r="F665" i="2" s="1"/>
  <c r="P664" i="2"/>
  <c r="E664" i="2"/>
  <c r="F664" i="2" s="1"/>
  <c r="P663" i="2"/>
  <c r="E663" i="2"/>
  <c r="F663" i="2" s="1"/>
  <c r="P662" i="2"/>
  <c r="E662" i="2"/>
  <c r="F662" i="2" s="1"/>
  <c r="P661" i="2"/>
  <c r="E661" i="2"/>
  <c r="F661" i="2" s="1"/>
  <c r="P660" i="2"/>
  <c r="E660" i="2"/>
  <c r="F660" i="2" s="1"/>
  <c r="P659" i="2"/>
  <c r="E659" i="2"/>
  <c r="F659" i="2" s="1"/>
  <c r="P658" i="2"/>
  <c r="E658" i="2"/>
  <c r="F658" i="2" s="1"/>
  <c r="P657" i="2"/>
  <c r="E657" i="2"/>
  <c r="F657" i="2" s="1"/>
  <c r="P656" i="2"/>
  <c r="E656" i="2"/>
  <c r="F656" i="2" s="1"/>
  <c r="P655" i="2"/>
  <c r="E655" i="2"/>
  <c r="F655" i="2" s="1"/>
  <c r="P654" i="2"/>
  <c r="E654" i="2"/>
  <c r="F654" i="2" s="1"/>
  <c r="P653" i="2"/>
  <c r="E653" i="2"/>
  <c r="F653" i="2" s="1"/>
  <c r="P652" i="2"/>
  <c r="E652" i="2"/>
  <c r="F652" i="2" s="1"/>
  <c r="P651" i="2"/>
  <c r="E651" i="2"/>
  <c r="F651" i="2" s="1"/>
  <c r="P650" i="2"/>
  <c r="E650" i="2"/>
  <c r="F650" i="2" s="1"/>
  <c r="P649" i="2"/>
  <c r="E649" i="2"/>
  <c r="F649" i="2" s="1"/>
  <c r="P648" i="2"/>
  <c r="E648" i="2"/>
  <c r="F648" i="2" s="1"/>
  <c r="P647" i="2"/>
  <c r="E647" i="2"/>
  <c r="F647" i="2" s="1"/>
  <c r="P646" i="2"/>
  <c r="E646" i="2"/>
  <c r="F646" i="2" s="1"/>
  <c r="P645" i="2"/>
  <c r="E645" i="2"/>
  <c r="F645" i="2" s="1"/>
  <c r="P644" i="2"/>
  <c r="E644" i="2"/>
  <c r="F644" i="2" s="1"/>
  <c r="P643" i="2"/>
  <c r="E643" i="2"/>
  <c r="F643" i="2" s="1"/>
  <c r="P642" i="2"/>
  <c r="E642" i="2"/>
  <c r="F642" i="2" s="1"/>
  <c r="P641" i="2"/>
  <c r="E641" i="2"/>
  <c r="F641" i="2" s="1"/>
  <c r="P640" i="2"/>
  <c r="E640" i="2"/>
  <c r="F640" i="2" s="1"/>
  <c r="P639" i="2"/>
  <c r="E639" i="2"/>
  <c r="F639" i="2" s="1"/>
  <c r="P638" i="2"/>
  <c r="E638" i="2"/>
  <c r="F638" i="2" s="1"/>
  <c r="P637" i="2"/>
  <c r="E637" i="2"/>
  <c r="F637" i="2" s="1"/>
  <c r="P636" i="2"/>
  <c r="E636" i="2"/>
  <c r="F636" i="2" s="1"/>
  <c r="P635" i="2"/>
  <c r="E635" i="2"/>
  <c r="F635" i="2" s="1"/>
  <c r="P634" i="2"/>
  <c r="E634" i="2"/>
  <c r="F634" i="2" s="1"/>
  <c r="P633" i="2"/>
  <c r="E633" i="2"/>
  <c r="F633" i="2" s="1"/>
  <c r="P632" i="2"/>
  <c r="E632" i="2"/>
  <c r="F632" i="2" s="1"/>
  <c r="P631" i="2"/>
  <c r="E631" i="2"/>
  <c r="F631" i="2" s="1"/>
  <c r="P630" i="2"/>
  <c r="E630" i="2"/>
  <c r="F630" i="2" s="1"/>
  <c r="P629" i="2"/>
  <c r="E629" i="2"/>
  <c r="F629" i="2" s="1"/>
  <c r="P628" i="2"/>
  <c r="E628" i="2"/>
  <c r="F628" i="2" s="1"/>
  <c r="P627" i="2"/>
  <c r="E627" i="2"/>
  <c r="F627" i="2" s="1"/>
  <c r="P626" i="2"/>
  <c r="E626" i="2"/>
  <c r="F626" i="2" s="1"/>
  <c r="P625" i="2"/>
  <c r="E625" i="2"/>
  <c r="F625" i="2" s="1"/>
  <c r="P624" i="2"/>
  <c r="E624" i="2"/>
  <c r="F624" i="2" s="1"/>
  <c r="P623" i="2"/>
  <c r="E623" i="2"/>
  <c r="F623" i="2" s="1"/>
  <c r="P622" i="2"/>
  <c r="E622" i="2"/>
  <c r="F622" i="2" s="1"/>
  <c r="P621" i="2"/>
  <c r="E621" i="2"/>
  <c r="F621" i="2" s="1"/>
  <c r="P620" i="2"/>
  <c r="E620" i="2"/>
  <c r="F620" i="2" s="1"/>
  <c r="P619" i="2"/>
  <c r="E619" i="2"/>
  <c r="F619" i="2" s="1"/>
  <c r="P618" i="2"/>
  <c r="E618" i="2"/>
  <c r="F618" i="2" s="1"/>
  <c r="P617" i="2"/>
  <c r="E617" i="2"/>
  <c r="F617" i="2" s="1"/>
  <c r="P616" i="2"/>
  <c r="E616" i="2"/>
  <c r="F616" i="2" s="1"/>
  <c r="P615" i="2"/>
  <c r="E615" i="2"/>
  <c r="F615" i="2" s="1"/>
  <c r="P614" i="2"/>
  <c r="E614" i="2"/>
  <c r="F614" i="2" s="1"/>
  <c r="P613" i="2"/>
  <c r="E613" i="2"/>
  <c r="F613" i="2" s="1"/>
  <c r="P612" i="2"/>
  <c r="E612" i="2"/>
  <c r="F612" i="2" s="1"/>
  <c r="P611" i="2"/>
  <c r="E611" i="2"/>
  <c r="F611" i="2" s="1"/>
  <c r="P610" i="2"/>
  <c r="E610" i="2"/>
  <c r="F610" i="2" s="1"/>
  <c r="P609" i="2"/>
  <c r="E609" i="2"/>
  <c r="F609" i="2" s="1"/>
  <c r="P608" i="2"/>
  <c r="E608" i="2"/>
  <c r="F608" i="2" s="1"/>
  <c r="P607" i="2"/>
  <c r="E607" i="2"/>
  <c r="F607" i="2" s="1"/>
  <c r="P606" i="2"/>
  <c r="E606" i="2"/>
  <c r="F606" i="2" s="1"/>
  <c r="P605" i="2"/>
  <c r="E605" i="2" s="1"/>
  <c r="F605" i="2"/>
  <c r="P604" i="2"/>
  <c r="E604" i="2"/>
  <c r="F604" i="2" s="1"/>
  <c r="P603" i="2"/>
  <c r="E603" i="2" s="1"/>
  <c r="F603" i="2" s="1"/>
  <c r="P602" i="2"/>
  <c r="E602" i="2"/>
  <c r="F602" i="2" s="1"/>
  <c r="P601" i="2"/>
  <c r="E601" i="2" s="1"/>
  <c r="F601" i="2" s="1"/>
  <c r="P600" i="2"/>
  <c r="E600" i="2"/>
  <c r="F600" i="2" s="1"/>
  <c r="P599" i="2"/>
  <c r="E599" i="2" s="1"/>
  <c r="F599" i="2" s="1"/>
  <c r="P598" i="2"/>
  <c r="E598" i="2" s="1"/>
  <c r="F598" i="2" s="1"/>
  <c r="P597" i="2"/>
  <c r="E597" i="2" s="1"/>
  <c r="F597" i="2" s="1"/>
  <c r="P596" i="2"/>
  <c r="E596" i="2"/>
  <c r="F596" i="2" s="1"/>
  <c r="P595" i="2"/>
  <c r="E595" i="2" s="1"/>
  <c r="F595" i="2" s="1"/>
  <c r="P594" i="2"/>
  <c r="E594" i="2"/>
  <c r="F594" i="2" s="1"/>
  <c r="P593" i="2"/>
  <c r="E593" i="2" s="1"/>
  <c r="F593" i="2" s="1"/>
  <c r="P592" i="2"/>
  <c r="E592" i="2"/>
  <c r="F592" i="2" s="1"/>
  <c r="P591" i="2"/>
  <c r="E591" i="2" s="1"/>
  <c r="F591" i="2" s="1"/>
  <c r="P590" i="2"/>
  <c r="E590" i="2" s="1"/>
  <c r="F590" i="2" s="1"/>
  <c r="P589" i="2"/>
  <c r="E589" i="2" s="1"/>
  <c r="F589" i="2" s="1"/>
  <c r="P588" i="2"/>
  <c r="E588" i="2"/>
  <c r="F588" i="2" s="1"/>
  <c r="P587" i="2"/>
  <c r="E587" i="2" s="1"/>
  <c r="F587" i="2" s="1"/>
  <c r="P586" i="2"/>
  <c r="E586" i="2"/>
  <c r="F586" i="2" s="1"/>
  <c r="P585" i="2"/>
  <c r="E585" i="2" s="1"/>
  <c r="F585" i="2" s="1"/>
  <c r="P584" i="2"/>
  <c r="E584" i="2"/>
  <c r="F584" i="2" s="1"/>
  <c r="P583" i="2"/>
  <c r="E583" i="2" s="1"/>
  <c r="F583" i="2" s="1"/>
  <c r="P582" i="2"/>
  <c r="E582" i="2" s="1"/>
  <c r="F582" i="2" s="1"/>
  <c r="P581" i="2"/>
  <c r="E581" i="2" s="1"/>
  <c r="F581" i="2" s="1"/>
  <c r="P580" i="2"/>
  <c r="E580" i="2"/>
  <c r="F580" i="2" s="1"/>
  <c r="P579" i="2"/>
  <c r="E579" i="2" s="1"/>
  <c r="F579" i="2" s="1"/>
  <c r="P578" i="2"/>
  <c r="E578" i="2"/>
  <c r="F578" i="2" s="1"/>
  <c r="P577" i="2"/>
  <c r="E577" i="2" s="1"/>
  <c r="F577" i="2" s="1"/>
  <c r="P576" i="2"/>
  <c r="E576" i="2"/>
  <c r="F576" i="2" s="1"/>
  <c r="P575" i="2"/>
  <c r="E575" i="2" s="1"/>
  <c r="F575" i="2" s="1"/>
  <c r="P574" i="2"/>
  <c r="E574" i="2" s="1"/>
  <c r="F574" i="2" s="1"/>
  <c r="P573" i="2"/>
  <c r="E573" i="2" s="1"/>
  <c r="F573" i="2" s="1"/>
  <c r="P572" i="2"/>
  <c r="E572" i="2"/>
  <c r="F572" i="2" s="1"/>
  <c r="P571" i="2"/>
  <c r="E571" i="2" s="1"/>
  <c r="F571" i="2" s="1"/>
  <c r="P570" i="2"/>
  <c r="E570" i="2"/>
  <c r="F570" i="2" s="1"/>
  <c r="P569" i="2"/>
  <c r="E569" i="2" s="1"/>
  <c r="F569" i="2" s="1"/>
  <c r="P568" i="2"/>
  <c r="E568" i="2"/>
  <c r="F568" i="2" s="1"/>
  <c r="P567" i="2"/>
  <c r="E567" i="2" s="1"/>
  <c r="F567" i="2" s="1"/>
  <c r="P566" i="2"/>
  <c r="E566" i="2" s="1"/>
  <c r="F566" i="2" s="1"/>
  <c r="P565" i="2"/>
  <c r="E565" i="2" s="1"/>
  <c r="F565" i="2" s="1"/>
  <c r="P564" i="2"/>
  <c r="E564" i="2"/>
  <c r="F564" i="2" s="1"/>
  <c r="P563" i="2"/>
  <c r="E563" i="2" s="1"/>
  <c r="F563" i="2" s="1"/>
  <c r="P562" i="2"/>
  <c r="E562" i="2"/>
  <c r="F562" i="2" s="1"/>
  <c r="P561" i="2"/>
  <c r="E561" i="2" s="1"/>
  <c r="F561" i="2" s="1"/>
  <c r="P560" i="2"/>
  <c r="E560" i="2"/>
  <c r="F560" i="2" s="1"/>
  <c r="P559" i="2"/>
  <c r="E559" i="2" s="1"/>
  <c r="F559" i="2" s="1"/>
  <c r="P558" i="2"/>
  <c r="E558" i="2" s="1"/>
  <c r="F558" i="2" s="1"/>
  <c r="P557" i="2"/>
  <c r="E557" i="2" s="1"/>
  <c r="F557" i="2" s="1"/>
  <c r="P556" i="2"/>
  <c r="E556" i="2"/>
  <c r="F556" i="2" s="1"/>
  <c r="P555" i="2"/>
  <c r="E555" i="2" s="1"/>
  <c r="F555" i="2" s="1"/>
  <c r="P554" i="2"/>
  <c r="E554" i="2"/>
  <c r="F554" i="2" s="1"/>
  <c r="P553" i="2"/>
  <c r="E553" i="2" s="1"/>
  <c r="F553" i="2" s="1"/>
  <c r="P552" i="2"/>
  <c r="E552" i="2"/>
  <c r="F552" i="2" s="1"/>
  <c r="P551" i="2"/>
  <c r="E551" i="2" s="1"/>
  <c r="F551" i="2" s="1"/>
  <c r="P550" i="2"/>
  <c r="E550" i="2" s="1"/>
  <c r="F550" i="2" s="1"/>
  <c r="P549" i="2"/>
  <c r="E549" i="2" s="1"/>
  <c r="F549" i="2" s="1"/>
  <c r="P548" i="2"/>
  <c r="E548" i="2"/>
  <c r="F548" i="2" s="1"/>
  <c r="P547" i="2"/>
  <c r="E547" i="2" s="1"/>
  <c r="F547" i="2" s="1"/>
  <c r="P546" i="2"/>
  <c r="E546" i="2"/>
  <c r="F546" i="2" s="1"/>
  <c r="P545" i="2"/>
  <c r="E545" i="2" s="1"/>
  <c r="F545" i="2" s="1"/>
  <c r="P544" i="2"/>
  <c r="E544" i="2" s="1"/>
  <c r="F544" i="2"/>
  <c r="P543" i="2"/>
  <c r="E543" i="2" s="1"/>
  <c r="F543" i="2" s="1"/>
  <c r="P542" i="2"/>
  <c r="F542" i="2"/>
  <c r="E542" i="2"/>
  <c r="P541" i="2"/>
  <c r="E541" i="2"/>
  <c r="F541" i="2" s="1"/>
  <c r="P540" i="2"/>
  <c r="E540" i="2" s="1"/>
  <c r="F540" i="2" s="1"/>
  <c r="P539" i="2"/>
  <c r="E539" i="2"/>
  <c r="F539" i="2" s="1"/>
  <c r="P538" i="2"/>
  <c r="E538" i="2"/>
  <c r="F538" i="2" s="1"/>
  <c r="P537" i="2"/>
  <c r="E537" i="2" s="1"/>
  <c r="F537" i="2" s="1"/>
  <c r="P536" i="2"/>
  <c r="E536" i="2"/>
  <c r="F536" i="2" s="1"/>
  <c r="P535" i="2"/>
  <c r="E535" i="2" s="1"/>
  <c r="F535" i="2" s="1"/>
  <c r="P534" i="2"/>
  <c r="E534" i="2" s="1"/>
  <c r="F534" i="2" s="1"/>
  <c r="P533" i="2"/>
  <c r="E533" i="2" s="1"/>
  <c r="F533" i="2" s="1"/>
  <c r="P532" i="2"/>
  <c r="E532" i="2"/>
  <c r="F532" i="2" s="1"/>
  <c r="P531" i="2"/>
  <c r="E531" i="2" s="1"/>
  <c r="F531" i="2" s="1"/>
  <c r="P530" i="2"/>
  <c r="E530" i="2"/>
  <c r="F530" i="2" s="1"/>
  <c r="P529" i="2"/>
  <c r="E529" i="2" s="1"/>
  <c r="F529" i="2" s="1"/>
  <c r="P528" i="2"/>
  <c r="E528" i="2"/>
  <c r="F528" i="2" s="1"/>
  <c r="P527" i="2"/>
  <c r="E527" i="2" s="1"/>
  <c r="F527" i="2" s="1"/>
  <c r="P526" i="2"/>
  <c r="E526" i="2" s="1"/>
  <c r="F526" i="2" s="1"/>
  <c r="P525" i="2"/>
  <c r="E525" i="2" s="1"/>
  <c r="F525" i="2" s="1"/>
  <c r="P524" i="2"/>
  <c r="E524" i="2"/>
  <c r="F524" i="2" s="1"/>
  <c r="P523" i="2"/>
  <c r="E523" i="2" s="1"/>
  <c r="F523" i="2" s="1"/>
  <c r="P522" i="2"/>
  <c r="E522" i="2"/>
  <c r="F522" i="2" s="1"/>
  <c r="P521" i="2"/>
  <c r="E521" i="2" s="1"/>
  <c r="F521" i="2" s="1"/>
  <c r="P520" i="2"/>
  <c r="E520" i="2"/>
  <c r="F520" i="2" s="1"/>
  <c r="P519" i="2"/>
  <c r="E519" i="2" s="1"/>
  <c r="F519" i="2" s="1"/>
  <c r="P518" i="2"/>
  <c r="E518" i="2" s="1"/>
  <c r="F518" i="2" s="1"/>
  <c r="P517" i="2"/>
  <c r="E517" i="2" s="1"/>
  <c r="F517" i="2" s="1"/>
  <c r="P516" i="2"/>
  <c r="E516" i="2"/>
  <c r="F516" i="2" s="1"/>
  <c r="P515" i="2"/>
  <c r="E515" i="2" s="1"/>
  <c r="F515" i="2" s="1"/>
  <c r="P514" i="2"/>
  <c r="E514" i="2"/>
  <c r="F514" i="2" s="1"/>
  <c r="P513" i="2"/>
  <c r="E513" i="2" s="1"/>
  <c r="F513" i="2" s="1"/>
  <c r="P512" i="2"/>
  <c r="E512" i="2"/>
  <c r="F512" i="2" s="1"/>
  <c r="P511" i="2"/>
  <c r="E511" i="2"/>
  <c r="F511" i="2" s="1"/>
  <c r="P510" i="2"/>
  <c r="E510" i="2"/>
  <c r="F510" i="2" s="1"/>
  <c r="P509" i="2"/>
  <c r="E509" i="2"/>
  <c r="F509" i="2" s="1"/>
  <c r="P508" i="2"/>
  <c r="E508" i="2"/>
  <c r="F508" i="2" s="1"/>
  <c r="P507" i="2"/>
  <c r="E507" i="2"/>
  <c r="F507" i="2" s="1"/>
  <c r="P506" i="2"/>
  <c r="E506" i="2"/>
  <c r="F506" i="2" s="1"/>
  <c r="P505" i="2"/>
  <c r="E505" i="2"/>
  <c r="F505" i="2" s="1"/>
  <c r="P504" i="2"/>
  <c r="E504" i="2"/>
  <c r="F504" i="2" s="1"/>
  <c r="P503" i="2"/>
  <c r="E503" i="2"/>
  <c r="F503" i="2" s="1"/>
  <c r="P502" i="2"/>
  <c r="E502" i="2"/>
  <c r="F502" i="2" s="1"/>
  <c r="P501" i="2"/>
  <c r="E501" i="2"/>
  <c r="F501" i="2" s="1"/>
  <c r="P500" i="2"/>
  <c r="E500" i="2"/>
  <c r="F500" i="2" s="1"/>
  <c r="P499" i="2"/>
  <c r="E499" i="2"/>
  <c r="F499" i="2" s="1"/>
  <c r="P498" i="2"/>
  <c r="E498" i="2"/>
  <c r="F498" i="2" s="1"/>
  <c r="P497" i="2"/>
  <c r="E497" i="2"/>
  <c r="F497" i="2" s="1"/>
  <c r="P496" i="2"/>
  <c r="E496" i="2"/>
  <c r="F496" i="2" s="1"/>
  <c r="P495" i="2"/>
  <c r="E495" i="2"/>
  <c r="F495" i="2" s="1"/>
  <c r="P494" i="2"/>
  <c r="E494" i="2"/>
  <c r="F494" i="2" s="1"/>
  <c r="P493" i="2"/>
  <c r="E493" i="2"/>
  <c r="F493" i="2" s="1"/>
  <c r="P492" i="2"/>
  <c r="E492" i="2"/>
  <c r="F492" i="2" s="1"/>
  <c r="P491" i="2"/>
  <c r="E491" i="2"/>
  <c r="F491" i="2" s="1"/>
  <c r="P490" i="2"/>
  <c r="E490" i="2"/>
  <c r="F490" i="2" s="1"/>
  <c r="P489" i="2"/>
  <c r="E489" i="2"/>
  <c r="F489" i="2" s="1"/>
  <c r="P488" i="2"/>
  <c r="E488" i="2"/>
  <c r="F488" i="2" s="1"/>
  <c r="P487" i="2"/>
  <c r="E487" i="2"/>
  <c r="F487" i="2" s="1"/>
  <c r="P486" i="2"/>
  <c r="E486" i="2"/>
  <c r="F486" i="2" s="1"/>
  <c r="P485" i="2"/>
  <c r="E485" i="2"/>
  <c r="F485" i="2" s="1"/>
  <c r="P484" i="2"/>
  <c r="E484" i="2"/>
  <c r="F484" i="2" s="1"/>
  <c r="P483" i="2"/>
  <c r="E483" i="2"/>
  <c r="F483" i="2" s="1"/>
  <c r="P482" i="2"/>
  <c r="E482" i="2"/>
  <c r="F482" i="2" s="1"/>
  <c r="P481" i="2"/>
  <c r="E481" i="2"/>
  <c r="F481" i="2" s="1"/>
  <c r="P480" i="2"/>
  <c r="E480" i="2"/>
  <c r="F480" i="2" s="1"/>
  <c r="P479" i="2"/>
  <c r="E479" i="2"/>
  <c r="F479" i="2" s="1"/>
  <c r="P478" i="2"/>
  <c r="E478" i="2"/>
  <c r="F478" i="2" s="1"/>
  <c r="P477" i="2"/>
  <c r="E477" i="2"/>
  <c r="F477" i="2" s="1"/>
  <c r="P476" i="2"/>
  <c r="E476" i="2"/>
  <c r="F476" i="2" s="1"/>
  <c r="P475" i="2"/>
  <c r="E475" i="2"/>
  <c r="F475" i="2" s="1"/>
  <c r="P474" i="2"/>
  <c r="E474" i="2"/>
  <c r="F474" i="2" s="1"/>
  <c r="P473" i="2"/>
  <c r="E473" i="2"/>
  <c r="F473" i="2" s="1"/>
  <c r="P472" i="2"/>
  <c r="E472" i="2"/>
  <c r="F472" i="2" s="1"/>
  <c r="P471" i="2"/>
  <c r="E471" i="2"/>
  <c r="F471" i="2" s="1"/>
  <c r="P470" i="2"/>
  <c r="E470" i="2"/>
  <c r="F470" i="2" s="1"/>
  <c r="P469" i="2"/>
  <c r="E469" i="2"/>
  <c r="F469" i="2" s="1"/>
  <c r="P468" i="2"/>
  <c r="E468" i="2"/>
  <c r="F468" i="2" s="1"/>
  <c r="P467" i="2"/>
  <c r="E467" i="2"/>
  <c r="F467" i="2" s="1"/>
  <c r="P466" i="2"/>
  <c r="E466" i="2"/>
  <c r="F466" i="2" s="1"/>
  <c r="P465" i="2"/>
  <c r="E465" i="2"/>
  <c r="F465" i="2" s="1"/>
  <c r="P464" i="2"/>
  <c r="E464" i="2"/>
  <c r="F464" i="2" s="1"/>
  <c r="P463" i="2"/>
  <c r="E463" i="2"/>
  <c r="F463" i="2" s="1"/>
  <c r="P462" i="2"/>
  <c r="E462" i="2"/>
  <c r="F462" i="2" s="1"/>
  <c r="P461" i="2"/>
  <c r="E461" i="2"/>
  <c r="F461" i="2" s="1"/>
  <c r="P460" i="2"/>
  <c r="E460" i="2"/>
  <c r="F460" i="2" s="1"/>
  <c r="P459" i="2"/>
  <c r="E459" i="2"/>
  <c r="F459" i="2" s="1"/>
  <c r="P458" i="2"/>
  <c r="E458" i="2"/>
  <c r="F458" i="2" s="1"/>
  <c r="P457" i="2"/>
  <c r="E457" i="2"/>
  <c r="F457" i="2" s="1"/>
  <c r="P456" i="2"/>
  <c r="E456" i="2"/>
  <c r="F456" i="2" s="1"/>
  <c r="P455" i="2"/>
  <c r="E455" i="2"/>
  <c r="F455" i="2" s="1"/>
  <c r="P454" i="2"/>
  <c r="E454" i="2"/>
  <c r="F454" i="2" s="1"/>
  <c r="P453" i="2"/>
  <c r="E453" i="2"/>
  <c r="F453" i="2" s="1"/>
  <c r="P452" i="2"/>
  <c r="E452" i="2"/>
  <c r="F452" i="2" s="1"/>
  <c r="P451" i="2"/>
  <c r="E451" i="2"/>
  <c r="F451" i="2" s="1"/>
  <c r="P450" i="2"/>
  <c r="E450" i="2"/>
  <c r="F450" i="2" s="1"/>
  <c r="P449" i="2"/>
  <c r="E449" i="2"/>
  <c r="F449" i="2" s="1"/>
  <c r="P448" i="2"/>
  <c r="E448" i="2"/>
  <c r="F448" i="2" s="1"/>
  <c r="P447" i="2"/>
  <c r="E447" i="2"/>
  <c r="F447" i="2" s="1"/>
  <c r="P446" i="2"/>
  <c r="E446" i="2"/>
  <c r="F446" i="2" s="1"/>
  <c r="P445" i="2"/>
  <c r="E445" i="2"/>
  <c r="F445" i="2" s="1"/>
  <c r="P444" i="2"/>
  <c r="E444" i="2"/>
  <c r="F444" i="2" s="1"/>
  <c r="P443" i="2"/>
  <c r="E443" i="2"/>
  <c r="F443" i="2" s="1"/>
  <c r="P442" i="2"/>
  <c r="E442" i="2"/>
  <c r="F442" i="2" s="1"/>
  <c r="P441" i="2"/>
  <c r="E441" i="2"/>
  <c r="F441" i="2" s="1"/>
  <c r="P440" i="2"/>
  <c r="E440" i="2"/>
  <c r="F440" i="2" s="1"/>
  <c r="P439" i="2"/>
  <c r="E439" i="2"/>
  <c r="F439" i="2" s="1"/>
  <c r="P438" i="2"/>
  <c r="E438" i="2"/>
  <c r="F438" i="2" s="1"/>
  <c r="P437" i="2"/>
  <c r="E437" i="2"/>
  <c r="F437" i="2" s="1"/>
  <c r="P436" i="2"/>
  <c r="E436" i="2"/>
  <c r="F436" i="2" s="1"/>
  <c r="P435" i="2"/>
  <c r="E435" i="2"/>
  <c r="F435" i="2" s="1"/>
  <c r="P434" i="2"/>
  <c r="E434" i="2"/>
  <c r="F434" i="2" s="1"/>
  <c r="P433" i="2"/>
  <c r="E433" i="2"/>
  <c r="F433" i="2" s="1"/>
  <c r="P432" i="2"/>
  <c r="E432" i="2"/>
  <c r="F432" i="2" s="1"/>
  <c r="P431" i="2"/>
  <c r="E431" i="2"/>
  <c r="F431" i="2" s="1"/>
  <c r="P430" i="2"/>
  <c r="E430" i="2"/>
  <c r="F430" i="2" s="1"/>
  <c r="P429" i="2"/>
  <c r="E429" i="2"/>
  <c r="F429" i="2" s="1"/>
  <c r="P428" i="2"/>
  <c r="E428" i="2"/>
  <c r="F428" i="2" s="1"/>
  <c r="P427" i="2"/>
  <c r="E427" i="2"/>
  <c r="F427" i="2" s="1"/>
  <c r="P426" i="2"/>
  <c r="E426" i="2"/>
  <c r="F426" i="2" s="1"/>
  <c r="P425" i="2"/>
  <c r="E425" i="2"/>
  <c r="F425" i="2" s="1"/>
  <c r="P424" i="2"/>
  <c r="E424" i="2"/>
  <c r="F424" i="2" s="1"/>
  <c r="P423" i="2"/>
  <c r="E423" i="2"/>
  <c r="F423" i="2" s="1"/>
  <c r="P422" i="2"/>
  <c r="E422" i="2"/>
  <c r="F422" i="2" s="1"/>
  <c r="P421" i="2"/>
  <c r="E421" i="2"/>
  <c r="F421" i="2" s="1"/>
  <c r="P420" i="2"/>
  <c r="E420" i="2"/>
  <c r="F420" i="2" s="1"/>
  <c r="P419" i="2"/>
  <c r="E419" i="2"/>
  <c r="F419" i="2" s="1"/>
  <c r="P418" i="2"/>
  <c r="E418" i="2"/>
  <c r="F418" i="2" s="1"/>
  <c r="P417" i="2"/>
  <c r="E417" i="2"/>
  <c r="F417" i="2" s="1"/>
  <c r="P416" i="2"/>
  <c r="E416" i="2"/>
  <c r="F416" i="2" s="1"/>
  <c r="P415" i="2"/>
  <c r="E415" i="2"/>
  <c r="F415" i="2" s="1"/>
  <c r="P414" i="2"/>
  <c r="E414" i="2"/>
  <c r="F414" i="2" s="1"/>
  <c r="P413" i="2"/>
  <c r="E413" i="2"/>
  <c r="F413" i="2" s="1"/>
  <c r="P412" i="2"/>
  <c r="E412" i="2"/>
  <c r="F412" i="2" s="1"/>
  <c r="P411" i="2"/>
  <c r="E411" i="2"/>
  <c r="F411" i="2" s="1"/>
  <c r="P410" i="2"/>
  <c r="E410" i="2"/>
  <c r="F410" i="2" s="1"/>
  <c r="P409" i="2"/>
  <c r="E409" i="2"/>
  <c r="F409" i="2" s="1"/>
  <c r="P408" i="2"/>
  <c r="E408" i="2"/>
  <c r="F408" i="2" s="1"/>
  <c r="P407" i="2"/>
  <c r="E407" i="2"/>
  <c r="F407" i="2" s="1"/>
  <c r="P406" i="2"/>
  <c r="E406" i="2"/>
  <c r="F406" i="2" s="1"/>
  <c r="P405" i="2"/>
  <c r="E405" i="2"/>
  <c r="F405" i="2" s="1"/>
  <c r="P404" i="2"/>
  <c r="E404" i="2"/>
  <c r="F404" i="2" s="1"/>
  <c r="P403" i="2"/>
  <c r="E403" i="2"/>
  <c r="F403" i="2" s="1"/>
  <c r="P402" i="2"/>
  <c r="E402" i="2"/>
  <c r="F402" i="2" s="1"/>
  <c r="P401" i="2"/>
  <c r="E401" i="2"/>
  <c r="F401" i="2" s="1"/>
  <c r="P400" i="2"/>
  <c r="E400" i="2"/>
  <c r="F400" i="2" s="1"/>
  <c r="P399" i="2"/>
  <c r="E399" i="2"/>
  <c r="F399" i="2" s="1"/>
  <c r="P398" i="2"/>
  <c r="E398" i="2"/>
  <c r="F398" i="2" s="1"/>
  <c r="P397" i="2"/>
  <c r="E397" i="2"/>
  <c r="F397" i="2" s="1"/>
  <c r="P396" i="2"/>
  <c r="E396" i="2"/>
  <c r="F396" i="2" s="1"/>
  <c r="P395" i="2"/>
  <c r="E395" i="2"/>
  <c r="F395" i="2" s="1"/>
  <c r="P394" i="2"/>
  <c r="E394" i="2"/>
  <c r="F394" i="2" s="1"/>
  <c r="P393" i="2"/>
  <c r="E393" i="2"/>
  <c r="F393" i="2" s="1"/>
  <c r="P392" i="2"/>
  <c r="E392" i="2"/>
  <c r="F392" i="2" s="1"/>
  <c r="P391" i="2"/>
  <c r="E391" i="2"/>
  <c r="F391" i="2" s="1"/>
  <c r="P390" i="2"/>
  <c r="E390" i="2"/>
  <c r="F390" i="2" s="1"/>
  <c r="P389" i="2"/>
  <c r="E389" i="2"/>
  <c r="F389" i="2" s="1"/>
  <c r="P388" i="2"/>
  <c r="E388" i="2"/>
  <c r="F388" i="2" s="1"/>
  <c r="P387" i="2"/>
  <c r="E387" i="2"/>
  <c r="F387" i="2" s="1"/>
  <c r="P386" i="2"/>
  <c r="E386" i="2"/>
  <c r="F386" i="2" s="1"/>
  <c r="P385" i="2"/>
  <c r="E385" i="2"/>
  <c r="F385" i="2" s="1"/>
  <c r="P384" i="2"/>
  <c r="E384" i="2"/>
  <c r="F384" i="2" s="1"/>
  <c r="P383" i="2"/>
  <c r="E383" i="2"/>
  <c r="F383" i="2" s="1"/>
  <c r="P382" i="2"/>
  <c r="E382" i="2"/>
  <c r="F382" i="2" s="1"/>
  <c r="P381" i="2"/>
  <c r="E381" i="2"/>
  <c r="F381" i="2" s="1"/>
  <c r="P380" i="2"/>
  <c r="E380" i="2"/>
  <c r="F380" i="2" s="1"/>
  <c r="P379" i="2"/>
  <c r="E379" i="2"/>
  <c r="F379" i="2" s="1"/>
  <c r="P378" i="2"/>
  <c r="E378" i="2"/>
  <c r="F378" i="2" s="1"/>
  <c r="P377" i="2"/>
  <c r="E377" i="2"/>
  <c r="F377" i="2" s="1"/>
  <c r="P376" i="2"/>
  <c r="E376" i="2"/>
  <c r="F376" i="2" s="1"/>
  <c r="P375" i="2"/>
  <c r="E375" i="2"/>
  <c r="F375" i="2" s="1"/>
  <c r="P374" i="2"/>
  <c r="E374" i="2"/>
  <c r="F374" i="2" s="1"/>
  <c r="P373" i="2"/>
  <c r="E373" i="2"/>
  <c r="F373" i="2" s="1"/>
  <c r="P372" i="2"/>
  <c r="E372" i="2"/>
  <c r="F372" i="2" s="1"/>
  <c r="P371" i="2"/>
  <c r="E371" i="2"/>
  <c r="F371" i="2" s="1"/>
  <c r="P370" i="2"/>
  <c r="E370" i="2"/>
  <c r="F370" i="2" s="1"/>
  <c r="P369" i="2"/>
  <c r="E369" i="2"/>
  <c r="F369" i="2" s="1"/>
  <c r="P368" i="2"/>
  <c r="E368" i="2"/>
  <c r="F368" i="2" s="1"/>
  <c r="P367" i="2"/>
  <c r="E367" i="2"/>
  <c r="F367" i="2" s="1"/>
  <c r="P366" i="2"/>
  <c r="E366" i="2"/>
  <c r="F366" i="2" s="1"/>
  <c r="P365" i="2"/>
  <c r="E365" i="2"/>
  <c r="F365" i="2" s="1"/>
  <c r="P364" i="2"/>
  <c r="E364" i="2"/>
  <c r="F364" i="2" s="1"/>
  <c r="P363" i="2"/>
  <c r="E363" i="2"/>
  <c r="F363" i="2" s="1"/>
  <c r="P362" i="2"/>
  <c r="E362" i="2"/>
  <c r="F362" i="2" s="1"/>
  <c r="P361" i="2"/>
  <c r="E361" i="2"/>
  <c r="F361" i="2" s="1"/>
  <c r="P360" i="2"/>
  <c r="E360" i="2"/>
  <c r="F360" i="2" s="1"/>
  <c r="P359" i="2"/>
  <c r="E359" i="2"/>
  <c r="F359" i="2" s="1"/>
  <c r="P358" i="2"/>
  <c r="E358" i="2"/>
  <c r="F358" i="2" s="1"/>
  <c r="P357" i="2"/>
  <c r="E357" i="2"/>
  <c r="F357" i="2" s="1"/>
  <c r="P356" i="2"/>
  <c r="E356" i="2"/>
  <c r="F356" i="2" s="1"/>
  <c r="P355" i="2"/>
  <c r="E355" i="2"/>
  <c r="F355" i="2" s="1"/>
  <c r="P354" i="2"/>
  <c r="E354" i="2"/>
  <c r="F354" i="2" s="1"/>
  <c r="P353" i="2"/>
  <c r="E353" i="2"/>
  <c r="F353" i="2" s="1"/>
  <c r="P352" i="2"/>
  <c r="E352" i="2"/>
  <c r="F352" i="2" s="1"/>
  <c r="P351" i="2"/>
  <c r="E351" i="2"/>
  <c r="F351" i="2" s="1"/>
  <c r="P350" i="2"/>
  <c r="E350" i="2"/>
  <c r="F350" i="2" s="1"/>
  <c r="P349" i="2"/>
  <c r="E349" i="2"/>
  <c r="F349" i="2" s="1"/>
  <c r="P348" i="2"/>
  <c r="E348" i="2"/>
  <c r="F348" i="2" s="1"/>
  <c r="P347" i="2"/>
  <c r="E347" i="2"/>
  <c r="F347" i="2" s="1"/>
  <c r="P346" i="2"/>
  <c r="E346" i="2"/>
  <c r="F346" i="2" s="1"/>
  <c r="P345" i="2"/>
  <c r="E345" i="2"/>
  <c r="F345" i="2" s="1"/>
  <c r="P344" i="2"/>
  <c r="E344" i="2"/>
  <c r="F344" i="2" s="1"/>
  <c r="P343" i="2"/>
  <c r="E343" i="2"/>
  <c r="F343" i="2" s="1"/>
  <c r="P342" i="2"/>
  <c r="E342" i="2"/>
  <c r="F342" i="2" s="1"/>
  <c r="P341" i="2"/>
  <c r="E341" i="2"/>
  <c r="F341" i="2" s="1"/>
  <c r="P340" i="2"/>
  <c r="E340" i="2" s="1"/>
  <c r="F340" i="2"/>
  <c r="P339" i="2"/>
  <c r="E339" i="2" s="1"/>
  <c r="F339" i="2" s="1"/>
  <c r="P338" i="2"/>
  <c r="E338" i="2"/>
  <c r="F338" i="2" s="1"/>
  <c r="P337" i="2"/>
  <c r="E337" i="2"/>
  <c r="F337" i="2" s="1"/>
  <c r="P336" i="2"/>
  <c r="E336" i="2" s="1"/>
  <c r="F336" i="2"/>
  <c r="P335" i="2"/>
  <c r="E335" i="2"/>
  <c r="F335" i="2" s="1"/>
  <c r="P334" i="2"/>
  <c r="E334" i="2"/>
  <c r="F334" i="2" s="1"/>
  <c r="P333" i="2"/>
  <c r="E333" i="2"/>
  <c r="F333" i="2" s="1"/>
  <c r="P332" i="2"/>
  <c r="E332" i="2" s="1"/>
  <c r="F332" i="2"/>
  <c r="P331" i="2"/>
  <c r="E331" i="2" s="1"/>
  <c r="F331" i="2" s="1"/>
  <c r="P330" i="2"/>
  <c r="E330" i="2"/>
  <c r="F330" i="2" s="1"/>
  <c r="P329" i="2"/>
  <c r="E329" i="2"/>
  <c r="F329" i="2" s="1"/>
  <c r="P328" i="2"/>
  <c r="E328" i="2" s="1"/>
  <c r="F328" i="2"/>
  <c r="P327" i="2"/>
  <c r="E327" i="2"/>
  <c r="F327" i="2" s="1"/>
  <c r="P326" i="2"/>
  <c r="E326" i="2"/>
  <c r="F326" i="2" s="1"/>
  <c r="P325" i="2"/>
  <c r="E325" i="2"/>
  <c r="F325" i="2" s="1"/>
  <c r="P324" i="2"/>
  <c r="E324" i="2" s="1"/>
  <c r="F324" i="2"/>
  <c r="P323" i="2"/>
  <c r="E323" i="2" s="1"/>
  <c r="F323" i="2" s="1"/>
  <c r="P322" i="2"/>
  <c r="E322" i="2"/>
  <c r="F322" i="2" s="1"/>
  <c r="P321" i="2"/>
  <c r="E321" i="2"/>
  <c r="F321" i="2" s="1"/>
  <c r="P320" i="2"/>
  <c r="E320" i="2" s="1"/>
  <c r="F320" i="2"/>
  <c r="P319" i="2"/>
  <c r="E319" i="2"/>
  <c r="F319" i="2" s="1"/>
  <c r="P318" i="2"/>
  <c r="E318" i="2"/>
  <c r="F318" i="2" s="1"/>
  <c r="P317" i="2"/>
  <c r="E317" i="2"/>
  <c r="F317" i="2" s="1"/>
  <c r="P316" i="2"/>
  <c r="E316" i="2" s="1"/>
  <c r="F316" i="2"/>
  <c r="P315" i="2"/>
  <c r="E315" i="2" s="1"/>
  <c r="F315" i="2" s="1"/>
  <c r="P314" i="2"/>
  <c r="E314" i="2"/>
  <c r="F314" i="2" s="1"/>
  <c r="P313" i="2"/>
  <c r="E313" i="2"/>
  <c r="F313" i="2" s="1"/>
  <c r="P312" i="2"/>
  <c r="E312" i="2" s="1"/>
  <c r="F312" i="2"/>
  <c r="P311" i="2"/>
  <c r="E311" i="2"/>
  <c r="F311" i="2" s="1"/>
  <c r="P310" i="2"/>
  <c r="E310" i="2"/>
  <c r="F310" i="2" s="1"/>
  <c r="P309" i="2"/>
  <c r="E309" i="2"/>
  <c r="F309" i="2" s="1"/>
  <c r="P308" i="2"/>
  <c r="E308" i="2" s="1"/>
  <c r="F308" i="2"/>
  <c r="P307" i="2"/>
  <c r="E307" i="2" s="1"/>
  <c r="F307" i="2" s="1"/>
  <c r="P306" i="2"/>
  <c r="E306" i="2"/>
  <c r="F306" i="2" s="1"/>
  <c r="P305" i="2"/>
  <c r="E305" i="2"/>
  <c r="F305" i="2" s="1"/>
  <c r="P304" i="2"/>
  <c r="E304" i="2" s="1"/>
  <c r="F304" i="2"/>
  <c r="P303" i="2"/>
  <c r="E303" i="2"/>
  <c r="F303" i="2" s="1"/>
  <c r="P302" i="2"/>
  <c r="E302" i="2"/>
  <c r="F302" i="2" s="1"/>
  <c r="P301" i="2"/>
  <c r="E301" i="2"/>
  <c r="F301" i="2" s="1"/>
  <c r="P300" i="2"/>
  <c r="E300" i="2" s="1"/>
  <c r="F300" i="2"/>
  <c r="P299" i="2"/>
  <c r="E299" i="2" s="1"/>
  <c r="F299" i="2" s="1"/>
  <c r="P298" i="2"/>
  <c r="E298" i="2"/>
  <c r="F298" i="2" s="1"/>
  <c r="P297" i="2"/>
  <c r="E297" i="2"/>
  <c r="F297" i="2" s="1"/>
  <c r="P296" i="2"/>
  <c r="E296" i="2" s="1"/>
  <c r="F296" i="2"/>
  <c r="P295" i="2"/>
  <c r="E295" i="2"/>
  <c r="F295" i="2" s="1"/>
  <c r="P294" i="2"/>
  <c r="E294" i="2" s="1"/>
  <c r="F294" i="2" s="1"/>
  <c r="P293" i="2"/>
  <c r="E293" i="2" s="1"/>
  <c r="F293" i="2" s="1"/>
  <c r="P292" i="2"/>
  <c r="E292" i="2" s="1"/>
  <c r="F292" i="2" s="1"/>
  <c r="P291" i="2"/>
  <c r="E291" i="2"/>
  <c r="F291" i="2" s="1"/>
  <c r="P290" i="2"/>
  <c r="E290" i="2" s="1"/>
  <c r="F290" i="2" s="1"/>
  <c r="P289" i="2"/>
  <c r="E289" i="2"/>
  <c r="F289" i="2" s="1"/>
  <c r="P288" i="2"/>
  <c r="E288" i="2" s="1"/>
  <c r="F288" i="2" s="1"/>
  <c r="P287" i="2"/>
  <c r="E287" i="2"/>
  <c r="F287" i="2" s="1"/>
  <c r="P286" i="2"/>
  <c r="E286" i="2" s="1"/>
  <c r="F286" i="2" s="1"/>
  <c r="P285" i="2"/>
  <c r="E285" i="2" s="1"/>
  <c r="F285" i="2" s="1"/>
  <c r="P284" i="2"/>
  <c r="E284" i="2" s="1"/>
  <c r="F284" i="2" s="1"/>
  <c r="P283" i="2"/>
  <c r="E283" i="2"/>
  <c r="F283" i="2" s="1"/>
  <c r="P282" i="2"/>
  <c r="E282" i="2" s="1"/>
  <c r="F282" i="2" s="1"/>
  <c r="P281" i="2"/>
  <c r="E281" i="2"/>
  <c r="F281" i="2" s="1"/>
  <c r="P280" i="2"/>
  <c r="E280" i="2" s="1"/>
  <c r="F280" i="2" s="1"/>
  <c r="P279" i="2"/>
  <c r="E279" i="2"/>
  <c r="F279" i="2" s="1"/>
  <c r="P278" i="2"/>
  <c r="E278" i="2" s="1"/>
  <c r="F278" i="2" s="1"/>
  <c r="P277" i="2"/>
  <c r="E277" i="2" s="1"/>
  <c r="F277" i="2" s="1"/>
  <c r="P276" i="2"/>
  <c r="E276" i="2" s="1"/>
  <c r="F276" i="2" s="1"/>
  <c r="P275" i="2"/>
  <c r="E275" i="2"/>
  <c r="F275" i="2" s="1"/>
  <c r="P274" i="2"/>
  <c r="E274" i="2" s="1"/>
  <c r="F274" i="2" s="1"/>
  <c r="P273" i="2"/>
  <c r="E273" i="2"/>
  <c r="F273" i="2" s="1"/>
  <c r="P272" i="2"/>
  <c r="E272" i="2" s="1"/>
  <c r="F272" i="2" s="1"/>
  <c r="P271" i="2"/>
  <c r="E271" i="2"/>
  <c r="F271" i="2" s="1"/>
  <c r="P270" i="2"/>
  <c r="E270" i="2" s="1"/>
  <c r="F270" i="2" s="1"/>
  <c r="P269" i="2"/>
  <c r="E269" i="2" s="1"/>
  <c r="F269" i="2" s="1"/>
  <c r="P268" i="2"/>
  <c r="E268" i="2" s="1"/>
  <c r="F268" i="2" s="1"/>
  <c r="P267" i="2"/>
  <c r="E267" i="2"/>
  <c r="F267" i="2" s="1"/>
  <c r="P266" i="2"/>
  <c r="E266" i="2" s="1"/>
  <c r="F266" i="2" s="1"/>
  <c r="P265" i="2"/>
  <c r="E265" i="2"/>
  <c r="F265" i="2" s="1"/>
  <c r="P264" i="2"/>
  <c r="E264" i="2" s="1"/>
  <c r="F264" i="2" s="1"/>
  <c r="P263" i="2"/>
  <c r="E263" i="2"/>
  <c r="F263" i="2" s="1"/>
  <c r="P262" i="2"/>
  <c r="E262" i="2" s="1"/>
  <c r="F262" i="2" s="1"/>
  <c r="P261" i="2"/>
  <c r="E261" i="2" s="1"/>
  <c r="F261" i="2" s="1"/>
  <c r="P260" i="2"/>
  <c r="E260" i="2" s="1"/>
  <c r="F260" i="2" s="1"/>
  <c r="P259" i="2"/>
  <c r="E259" i="2"/>
  <c r="F259" i="2" s="1"/>
  <c r="P258" i="2"/>
  <c r="E258" i="2" s="1"/>
  <c r="F258" i="2" s="1"/>
  <c r="P257" i="2"/>
  <c r="E257" i="2"/>
  <c r="F257" i="2" s="1"/>
  <c r="P256" i="2"/>
  <c r="E256" i="2" s="1"/>
  <c r="F256" i="2" s="1"/>
  <c r="P255" i="2"/>
  <c r="E255" i="2"/>
  <c r="F255" i="2" s="1"/>
  <c r="P254" i="2"/>
  <c r="E254" i="2" s="1"/>
  <c r="F254" i="2" s="1"/>
  <c r="P253" i="2"/>
  <c r="E253" i="2" s="1"/>
  <c r="F253" i="2" s="1"/>
  <c r="P252" i="2"/>
  <c r="E252" i="2" s="1"/>
  <c r="F252" i="2" s="1"/>
  <c r="P251" i="2"/>
  <c r="E251" i="2"/>
  <c r="F251" i="2" s="1"/>
  <c r="P250" i="2"/>
  <c r="E250" i="2" s="1"/>
  <c r="F250" i="2" s="1"/>
  <c r="P249" i="2"/>
  <c r="E249" i="2"/>
  <c r="F249" i="2" s="1"/>
  <c r="P248" i="2"/>
  <c r="E248" i="2" s="1"/>
  <c r="F248" i="2" s="1"/>
  <c r="P247" i="2"/>
  <c r="E247" i="2"/>
  <c r="F247" i="2" s="1"/>
  <c r="P246" i="2"/>
  <c r="E246" i="2" s="1"/>
  <c r="F246" i="2" s="1"/>
  <c r="P245" i="2"/>
  <c r="E245" i="2" s="1"/>
  <c r="F245" i="2" s="1"/>
  <c r="P244" i="2"/>
  <c r="E244" i="2" s="1"/>
  <c r="F244" i="2" s="1"/>
  <c r="P243" i="2"/>
  <c r="E243" i="2"/>
  <c r="F243" i="2" s="1"/>
  <c r="P242" i="2"/>
  <c r="E242" i="2" s="1"/>
  <c r="F242" i="2" s="1"/>
  <c r="P241" i="2"/>
  <c r="E241" i="2"/>
  <c r="F241" i="2" s="1"/>
  <c r="P240" i="2"/>
  <c r="E240" i="2" s="1"/>
  <c r="F240" i="2" s="1"/>
  <c r="P239" i="2"/>
  <c r="E239" i="2"/>
  <c r="F239" i="2" s="1"/>
  <c r="P238" i="2"/>
  <c r="E238" i="2" s="1"/>
  <c r="F238" i="2" s="1"/>
  <c r="P237" i="2"/>
  <c r="E237" i="2" s="1"/>
  <c r="F237" i="2" s="1"/>
  <c r="P236" i="2"/>
  <c r="E236" i="2" s="1"/>
  <c r="F236" i="2" s="1"/>
  <c r="P235" i="2"/>
  <c r="E235" i="2"/>
  <c r="F235" i="2" s="1"/>
  <c r="P234" i="2"/>
  <c r="E234" i="2" s="1"/>
  <c r="F234" i="2" s="1"/>
  <c r="P233" i="2"/>
  <c r="E233" i="2"/>
  <c r="F233" i="2" s="1"/>
  <c r="P232" i="2"/>
  <c r="E232" i="2" s="1"/>
  <c r="F232" i="2" s="1"/>
  <c r="P231" i="2"/>
  <c r="E231" i="2"/>
  <c r="F231" i="2" s="1"/>
  <c r="P230" i="2"/>
  <c r="E230" i="2" s="1"/>
  <c r="F230" i="2" s="1"/>
  <c r="P229" i="2"/>
  <c r="E229" i="2" s="1"/>
  <c r="F229" i="2" s="1"/>
  <c r="P228" i="2"/>
  <c r="E228" i="2" s="1"/>
  <c r="F228" i="2" s="1"/>
  <c r="P227" i="2"/>
  <c r="E227" i="2"/>
  <c r="F227" i="2" s="1"/>
  <c r="P226" i="2"/>
  <c r="E226" i="2" s="1"/>
  <c r="F226" i="2" s="1"/>
  <c r="P225" i="2"/>
  <c r="E225" i="2"/>
  <c r="F225" i="2" s="1"/>
  <c r="P224" i="2"/>
  <c r="E224" i="2" s="1"/>
  <c r="F224" i="2" s="1"/>
  <c r="P223" i="2"/>
  <c r="E223" i="2"/>
  <c r="F223" i="2" s="1"/>
  <c r="P222" i="2"/>
  <c r="E222" i="2" s="1"/>
  <c r="F222" i="2" s="1"/>
  <c r="P221" i="2"/>
  <c r="E221" i="2" s="1"/>
  <c r="F221" i="2" s="1"/>
  <c r="P220" i="2"/>
  <c r="E220" i="2" s="1"/>
  <c r="F220" i="2" s="1"/>
  <c r="P219" i="2"/>
  <c r="E219" i="2"/>
  <c r="F219" i="2" s="1"/>
  <c r="P218" i="2"/>
  <c r="E218" i="2" s="1"/>
  <c r="F218" i="2" s="1"/>
  <c r="P217" i="2"/>
  <c r="E217" i="2"/>
  <c r="F217" i="2" s="1"/>
  <c r="P216" i="2"/>
  <c r="E216" i="2" s="1"/>
  <c r="F216" i="2" s="1"/>
  <c r="P215" i="2"/>
  <c r="E215" i="2"/>
  <c r="F215" i="2" s="1"/>
  <c r="P214" i="2"/>
  <c r="E214" i="2" s="1"/>
  <c r="F214" i="2" s="1"/>
  <c r="P213" i="2"/>
  <c r="E213" i="2" s="1"/>
  <c r="F213" i="2" s="1"/>
  <c r="P212" i="2"/>
  <c r="E212" i="2" s="1"/>
  <c r="F212" i="2" s="1"/>
  <c r="P211" i="2"/>
  <c r="E211" i="2"/>
  <c r="F211" i="2" s="1"/>
  <c r="P210" i="2"/>
  <c r="E210" i="2" s="1"/>
  <c r="F210" i="2" s="1"/>
  <c r="P209" i="2"/>
  <c r="E209" i="2"/>
  <c r="F209" i="2" s="1"/>
  <c r="P208" i="2"/>
  <c r="E208" i="2" s="1"/>
  <c r="F208" i="2" s="1"/>
  <c r="P207" i="2"/>
  <c r="E207" i="2"/>
  <c r="F207" i="2" s="1"/>
  <c r="P206" i="2"/>
  <c r="E206" i="2" s="1"/>
  <c r="F206" i="2" s="1"/>
  <c r="P205" i="2"/>
  <c r="E205" i="2" s="1"/>
  <c r="F205" i="2" s="1"/>
  <c r="P204" i="2"/>
  <c r="E204" i="2" s="1"/>
  <c r="F204" i="2" s="1"/>
  <c r="P203" i="2"/>
  <c r="E203" i="2"/>
  <c r="F203" i="2" s="1"/>
  <c r="P202" i="2"/>
  <c r="E202" i="2" s="1"/>
  <c r="F202" i="2" s="1"/>
  <c r="P201" i="2"/>
  <c r="E201" i="2"/>
  <c r="F201" i="2" s="1"/>
  <c r="P200" i="2"/>
  <c r="E200" i="2" s="1"/>
  <c r="F200" i="2" s="1"/>
  <c r="P199" i="2"/>
  <c r="E199" i="2"/>
  <c r="F199" i="2" s="1"/>
  <c r="P198" i="2"/>
  <c r="E198" i="2" s="1"/>
  <c r="F198" i="2" s="1"/>
  <c r="P197" i="2"/>
  <c r="E197" i="2" s="1"/>
  <c r="F197" i="2" s="1"/>
  <c r="P196" i="2"/>
  <c r="E196" i="2" s="1"/>
  <c r="F196" i="2" s="1"/>
  <c r="P195" i="2"/>
  <c r="E195" i="2"/>
  <c r="F195" i="2" s="1"/>
  <c r="P194" i="2"/>
  <c r="E194" i="2" s="1"/>
  <c r="F194" i="2" s="1"/>
  <c r="P193" i="2"/>
  <c r="E193" i="2"/>
  <c r="F193" i="2" s="1"/>
  <c r="P192" i="2"/>
  <c r="E192" i="2" s="1"/>
  <c r="F192" i="2" s="1"/>
  <c r="P191" i="2"/>
  <c r="E191" i="2"/>
  <c r="F191" i="2" s="1"/>
  <c r="P190" i="2"/>
  <c r="E190" i="2" s="1"/>
  <c r="F190" i="2" s="1"/>
  <c r="P189" i="2"/>
  <c r="E189" i="2" s="1"/>
  <c r="F189" i="2" s="1"/>
  <c r="P188" i="2"/>
  <c r="E188" i="2" s="1"/>
  <c r="F188" i="2" s="1"/>
  <c r="P187" i="2"/>
  <c r="E187" i="2"/>
  <c r="F187" i="2" s="1"/>
  <c r="P186" i="2"/>
  <c r="E186" i="2" s="1"/>
  <c r="F186" i="2" s="1"/>
  <c r="P185" i="2"/>
  <c r="E185" i="2"/>
  <c r="F185" i="2" s="1"/>
  <c r="P184" i="2"/>
  <c r="E184" i="2" s="1"/>
  <c r="F184" i="2" s="1"/>
  <c r="P183" i="2"/>
  <c r="E183" i="2"/>
  <c r="F183" i="2" s="1"/>
  <c r="P182" i="2"/>
  <c r="E182" i="2" s="1"/>
  <c r="F182" i="2" s="1"/>
  <c r="P181" i="2"/>
  <c r="E181" i="2" s="1"/>
  <c r="F181" i="2" s="1"/>
  <c r="P180" i="2"/>
  <c r="E180" i="2" s="1"/>
  <c r="F180" i="2" s="1"/>
  <c r="P179" i="2"/>
  <c r="E179" i="2"/>
  <c r="F179" i="2" s="1"/>
  <c r="P178" i="2"/>
  <c r="E178" i="2" s="1"/>
  <c r="F178" i="2" s="1"/>
  <c r="P177" i="2"/>
  <c r="E177" i="2"/>
  <c r="F177" i="2" s="1"/>
  <c r="P176" i="2"/>
  <c r="E176" i="2" s="1"/>
  <c r="F176" i="2" s="1"/>
  <c r="P175" i="2"/>
  <c r="E175" i="2"/>
  <c r="F175" i="2" s="1"/>
  <c r="P174" i="2"/>
  <c r="E174" i="2" s="1"/>
  <c r="F174" i="2" s="1"/>
  <c r="P173" i="2"/>
  <c r="E173" i="2" s="1"/>
  <c r="F173" i="2" s="1"/>
  <c r="P172" i="2"/>
  <c r="E172" i="2" s="1"/>
  <c r="F172" i="2" s="1"/>
  <c r="P171" i="2"/>
  <c r="E171" i="2"/>
  <c r="F171" i="2" s="1"/>
  <c r="P170" i="2"/>
  <c r="E170" i="2" s="1"/>
  <c r="F170" i="2" s="1"/>
  <c r="P169" i="2"/>
  <c r="E169" i="2"/>
  <c r="F169" i="2" s="1"/>
  <c r="P168" i="2"/>
  <c r="E168" i="2" s="1"/>
  <c r="F168" i="2" s="1"/>
  <c r="P167" i="2"/>
  <c r="E167" i="2"/>
  <c r="F167" i="2" s="1"/>
  <c r="P166" i="2"/>
  <c r="E166" i="2" s="1"/>
  <c r="F166" i="2" s="1"/>
  <c r="P165" i="2"/>
  <c r="E165" i="2" s="1"/>
  <c r="F165" i="2" s="1"/>
  <c r="P164" i="2"/>
  <c r="E164" i="2" s="1"/>
  <c r="F164" i="2" s="1"/>
  <c r="P163" i="2"/>
  <c r="E163" i="2"/>
  <c r="F163" i="2" s="1"/>
  <c r="P162" i="2"/>
  <c r="E162" i="2" s="1"/>
  <c r="F162" i="2" s="1"/>
  <c r="P161" i="2"/>
  <c r="E161" i="2"/>
  <c r="F161" i="2" s="1"/>
  <c r="P160" i="2"/>
  <c r="E160" i="2" s="1"/>
  <c r="F160" i="2" s="1"/>
  <c r="P159" i="2"/>
  <c r="E159" i="2"/>
  <c r="F159" i="2" s="1"/>
  <c r="P158" i="2"/>
  <c r="E158" i="2" s="1"/>
  <c r="F158" i="2" s="1"/>
  <c r="P157" i="2"/>
  <c r="E157" i="2" s="1"/>
  <c r="F157" i="2" s="1"/>
  <c r="P156" i="2"/>
  <c r="E156" i="2" s="1"/>
  <c r="F156" i="2" s="1"/>
  <c r="P155" i="2"/>
  <c r="E155" i="2"/>
  <c r="F155" i="2" s="1"/>
  <c r="P154" i="2"/>
  <c r="E154" i="2" s="1"/>
  <c r="F154" i="2" s="1"/>
  <c r="P153" i="2"/>
  <c r="E153" i="2"/>
  <c r="F153" i="2" s="1"/>
  <c r="P152" i="2"/>
  <c r="E152" i="2" s="1"/>
  <c r="F152" i="2" s="1"/>
  <c r="P151" i="2"/>
  <c r="E151" i="2"/>
  <c r="F151" i="2" s="1"/>
  <c r="P150" i="2"/>
  <c r="E150" i="2" s="1"/>
  <c r="F150" i="2" s="1"/>
  <c r="P149" i="2"/>
  <c r="E149" i="2" s="1"/>
  <c r="F149" i="2" s="1"/>
  <c r="P148" i="2"/>
  <c r="E148" i="2" s="1"/>
  <c r="F148" i="2" s="1"/>
  <c r="P147" i="2"/>
  <c r="E147" i="2"/>
  <c r="F147" i="2" s="1"/>
  <c r="P146" i="2"/>
  <c r="E146" i="2" s="1"/>
  <c r="F146" i="2" s="1"/>
  <c r="P145" i="2"/>
  <c r="E145" i="2"/>
  <c r="F145" i="2" s="1"/>
  <c r="P144" i="2"/>
  <c r="E144" i="2" s="1"/>
  <c r="F144" i="2" s="1"/>
  <c r="P143" i="2"/>
  <c r="E143" i="2"/>
  <c r="F143" i="2" s="1"/>
  <c r="P142" i="2"/>
  <c r="E142" i="2" s="1"/>
  <c r="F142" i="2" s="1"/>
  <c r="P141" i="2"/>
  <c r="E141" i="2" s="1"/>
  <c r="F141" i="2" s="1"/>
  <c r="P140" i="2"/>
  <c r="E140" i="2"/>
  <c r="F140" i="2" s="1"/>
  <c r="P139" i="2"/>
  <c r="E139" i="2" s="1"/>
  <c r="F139" i="2" s="1"/>
  <c r="P138" i="2"/>
  <c r="E138" i="2"/>
  <c r="F138" i="2" s="1"/>
  <c r="P137" i="2"/>
  <c r="E137" i="2" s="1"/>
  <c r="F137" i="2" s="1"/>
  <c r="P136" i="2"/>
  <c r="E136" i="2"/>
  <c r="F136" i="2" s="1"/>
  <c r="P135" i="2"/>
  <c r="E135" i="2" s="1"/>
  <c r="F135" i="2" s="1"/>
  <c r="P134" i="2"/>
  <c r="E134" i="2"/>
  <c r="F134" i="2" s="1"/>
  <c r="P133" i="2"/>
  <c r="E133" i="2" s="1"/>
  <c r="F133" i="2" s="1"/>
  <c r="P132" i="2"/>
  <c r="E132" i="2"/>
  <c r="F132" i="2" s="1"/>
  <c r="P131" i="2"/>
  <c r="E131" i="2" s="1"/>
  <c r="F131" i="2" s="1"/>
  <c r="P130" i="2"/>
  <c r="E130" i="2"/>
  <c r="F130" i="2" s="1"/>
  <c r="P129" i="2"/>
  <c r="E129" i="2" s="1"/>
  <c r="F129" i="2" s="1"/>
  <c r="P128" i="2"/>
  <c r="E128" i="2"/>
  <c r="F128" i="2" s="1"/>
  <c r="P127" i="2"/>
  <c r="E127" i="2" s="1"/>
  <c r="F127" i="2" s="1"/>
  <c r="P126" i="2"/>
  <c r="E126" i="2"/>
  <c r="F126" i="2" s="1"/>
  <c r="P125" i="2"/>
  <c r="E125" i="2" s="1"/>
  <c r="F125" i="2" s="1"/>
  <c r="P124" i="2"/>
  <c r="E124" i="2"/>
  <c r="F124" i="2" s="1"/>
  <c r="P123" i="2"/>
  <c r="E123" i="2" s="1"/>
  <c r="F123" i="2" s="1"/>
  <c r="P122" i="2"/>
  <c r="E122" i="2"/>
  <c r="F122" i="2" s="1"/>
  <c r="P121" i="2"/>
  <c r="E121" i="2" s="1"/>
  <c r="F121" i="2" s="1"/>
  <c r="P120" i="2"/>
  <c r="E120" i="2"/>
  <c r="F120" i="2" s="1"/>
  <c r="P119" i="2"/>
  <c r="E119" i="2" s="1"/>
  <c r="F119" i="2" s="1"/>
  <c r="P118" i="2"/>
  <c r="E118" i="2"/>
  <c r="F118" i="2" s="1"/>
  <c r="P117" i="2"/>
  <c r="E117" i="2" s="1"/>
  <c r="F117" i="2" s="1"/>
  <c r="P116" i="2"/>
  <c r="E116" i="2"/>
  <c r="F116" i="2" s="1"/>
  <c r="P115" i="2"/>
  <c r="E115" i="2" s="1"/>
  <c r="F115" i="2" s="1"/>
  <c r="P114" i="2"/>
  <c r="E114" i="2"/>
  <c r="F114" i="2" s="1"/>
  <c r="P113" i="2"/>
  <c r="E113" i="2" s="1"/>
  <c r="F113" i="2" s="1"/>
  <c r="P112" i="2"/>
  <c r="E112" i="2"/>
  <c r="F112" i="2" s="1"/>
  <c r="P111" i="2"/>
  <c r="E111" i="2" s="1"/>
  <c r="F111" i="2" s="1"/>
  <c r="P110" i="2"/>
  <c r="E110" i="2"/>
  <c r="F110" i="2" s="1"/>
  <c r="P109" i="2"/>
  <c r="E109" i="2" s="1"/>
  <c r="F109" i="2" s="1"/>
  <c r="P108" i="2"/>
  <c r="E108" i="2"/>
  <c r="F108" i="2" s="1"/>
  <c r="P107" i="2"/>
  <c r="E107" i="2" s="1"/>
  <c r="F107" i="2" s="1"/>
  <c r="P106" i="2"/>
  <c r="E106" i="2"/>
  <c r="F106" i="2" s="1"/>
  <c r="P105" i="2"/>
  <c r="E105" i="2" s="1"/>
  <c r="F105" i="2" s="1"/>
  <c r="P104" i="2"/>
  <c r="E104" i="2"/>
  <c r="F104" i="2" s="1"/>
  <c r="P103" i="2"/>
  <c r="E103" i="2" s="1"/>
  <c r="F103" i="2" s="1"/>
  <c r="P102" i="2"/>
  <c r="E102" i="2"/>
  <c r="F102" i="2" s="1"/>
  <c r="P101" i="2"/>
  <c r="E101" i="2" s="1"/>
  <c r="F101" i="2" s="1"/>
  <c r="P100" i="2"/>
  <c r="E100" i="2"/>
  <c r="F100" i="2" s="1"/>
  <c r="P99" i="2"/>
  <c r="E99" i="2" s="1"/>
  <c r="F99" i="2" s="1"/>
  <c r="P98" i="2"/>
  <c r="E98" i="2"/>
  <c r="F98" i="2" s="1"/>
  <c r="P97" i="2"/>
  <c r="E97" i="2" s="1"/>
  <c r="F97" i="2" s="1"/>
  <c r="P96" i="2"/>
  <c r="E96" i="2"/>
  <c r="F96" i="2" s="1"/>
  <c r="P95" i="2"/>
  <c r="E95" i="2" s="1"/>
  <c r="F95" i="2" s="1"/>
  <c r="P94" i="2"/>
  <c r="E94" i="2"/>
  <c r="F94" i="2" s="1"/>
  <c r="P93" i="2"/>
  <c r="E93" i="2" s="1"/>
  <c r="F93" i="2" s="1"/>
  <c r="P92" i="2"/>
  <c r="E92" i="2"/>
  <c r="F92" i="2" s="1"/>
  <c r="P91" i="2"/>
  <c r="E91" i="2" s="1"/>
  <c r="F91" i="2" s="1"/>
  <c r="P90" i="2"/>
  <c r="E90" i="2"/>
  <c r="F90" i="2" s="1"/>
  <c r="P89" i="2"/>
  <c r="E89" i="2" s="1"/>
  <c r="F89" i="2" s="1"/>
  <c r="P88" i="2"/>
  <c r="E88" i="2"/>
  <c r="F88" i="2" s="1"/>
  <c r="P87" i="2"/>
  <c r="E87" i="2" s="1"/>
  <c r="F87" i="2" s="1"/>
  <c r="P86" i="2"/>
  <c r="E86" i="2"/>
  <c r="F86" i="2" s="1"/>
  <c r="P85" i="2"/>
  <c r="E85" i="2" s="1"/>
  <c r="F85" i="2" s="1"/>
  <c r="P84" i="2"/>
  <c r="E84" i="2"/>
  <c r="F84" i="2" s="1"/>
  <c r="P83" i="2"/>
  <c r="E83" i="2" s="1"/>
  <c r="F83" i="2" s="1"/>
  <c r="P82" i="2"/>
  <c r="E82" i="2"/>
  <c r="F82" i="2" s="1"/>
  <c r="P81" i="2"/>
  <c r="E81" i="2" s="1"/>
  <c r="F81" i="2" s="1"/>
  <c r="P80" i="2"/>
  <c r="E80" i="2"/>
  <c r="F80" i="2" s="1"/>
  <c r="P79" i="2"/>
  <c r="E79" i="2" s="1"/>
  <c r="F79" i="2" s="1"/>
  <c r="P78" i="2"/>
  <c r="E78" i="2"/>
  <c r="F78" i="2" s="1"/>
  <c r="P77" i="2"/>
  <c r="E77" i="2" s="1"/>
  <c r="F77" i="2" s="1"/>
  <c r="P76" i="2"/>
  <c r="E76" i="2"/>
  <c r="F76" i="2" s="1"/>
  <c r="P75" i="2"/>
  <c r="E75" i="2" s="1"/>
  <c r="F75" i="2" s="1"/>
  <c r="P74" i="2"/>
  <c r="E74" i="2"/>
  <c r="F74" i="2" s="1"/>
  <c r="P73" i="2"/>
  <c r="E73" i="2" s="1"/>
  <c r="F73" i="2" s="1"/>
  <c r="P72" i="2"/>
  <c r="E72" i="2"/>
  <c r="F72" i="2" s="1"/>
  <c r="P71" i="2"/>
  <c r="E71" i="2" s="1"/>
  <c r="F71" i="2" s="1"/>
  <c r="P70" i="2"/>
  <c r="E70" i="2"/>
  <c r="F70" i="2" s="1"/>
  <c r="P69" i="2"/>
  <c r="E69" i="2" s="1"/>
  <c r="F69" i="2" s="1"/>
  <c r="P68" i="2"/>
  <c r="E68" i="2"/>
  <c r="F68" i="2" s="1"/>
  <c r="P67" i="2"/>
  <c r="E67" i="2" s="1"/>
  <c r="F67" i="2" s="1"/>
  <c r="P66" i="2"/>
  <c r="E66" i="2"/>
  <c r="F66" i="2" s="1"/>
  <c r="P65" i="2"/>
  <c r="E65" i="2" s="1"/>
  <c r="F65" i="2" s="1"/>
  <c r="P64" i="2"/>
  <c r="E64" i="2"/>
  <c r="F64" i="2" s="1"/>
  <c r="P63" i="2"/>
  <c r="E63" i="2" s="1"/>
  <c r="F63" i="2" s="1"/>
  <c r="P62" i="2"/>
  <c r="E62" i="2"/>
  <c r="F62" i="2" s="1"/>
  <c r="P61" i="2"/>
  <c r="E61" i="2" s="1"/>
  <c r="F61" i="2" s="1"/>
  <c r="P60" i="2"/>
  <c r="E60" i="2"/>
  <c r="F60" i="2" s="1"/>
  <c r="P59" i="2"/>
  <c r="E59" i="2" s="1"/>
  <c r="F59" i="2" s="1"/>
  <c r="P58" i="2"/>
  <c r="E58" i="2"/>
  <c r="F58" i="2" s="1"/>
  <c r="P57" i="2"/>
  <c r="E57" i="2" s="1"/>
  <c r="F57" i="2" s="1"/>
  <c r="P56" i="2"/>
  <c r="E56" i="2"/>
  <c r="F56" i="2" s="1"/>
  <c r="P55" i="2"/>
  <c r="E55" i="2" s="1"/>
  <c r="F55" i="2" s="1"/>
  <c r="P54" i="2"/>
  <c r="E54" i="2"/>
  <c r="F54" i="2" s="1"/>
  <c r="P53" i="2"/>
  <c r="E53" i="2" s="1"/>
  <c r="F53" i="2" s="1"/>
  <c r="P52" i="2"/>
  <c r="E52" i="2"/>
  <c r="F52" i="2" s="1"/>
  <c r="P51" i="2"/>
  <c r="E51" i="2" s="1"/>
  <c r="F51" i="2" s="1"/>
  <c r="P50" i="2"/>
  <c r="E50" i="2"/>
  <c r="F50" i="2" s="1"/>
  <c r="P49" i="2"/>
  <c r="E49" i="2" s="1"/>
  <c r="F49" i="2" s="1"/>
  <c r="P48" i="2"/>
  <c r="E48" i="2"/>
  <c r="F48" i="2" s="1"/>
  <c r="P47" i="2"/>
  <c r="E47" i="2" s="1"/>
  <c r="F47" i="2" s="1"/>
  <c r="P46" i="2"/>
  <c r="E46" i="2"/>
  <c r="F46" i="2" s="1"/>
  <c r="P45" i="2"/>
  <c r="E45" i="2" s="1"/>
  <c r="F45" i="2" s="1"/>
  <c r="P44" i="2"/>
  <c r="E44" i="2"/>
  <c r="F44" i="2" s="1"/>
  <c r="P43" i="2"/>
  <c r="E43" i="2" s="1"/>
  <c r="F43" i="2" s="1"/>
  <c r="P42" i="2"/>
  <c r="E42" i="2"/>
  <c r="F42" i="2" s="1"/>
  <c r="P41" i="2"/>
  <c r="E41" i="2" s="1"/>
  <c r="F41" i="2" s="1"/>
  <c r="P40" i="2"/>
  <c r="E40" i="2"/>
  <c r="F40" i="2" s="1"/>
  <c r="P39" i="2"/>
  <c r="E39" i="2" s="1"/>
  <c r="F39" i="2" s="1"/>
  <c r="P38" i="2"/>
  <c r="E38" i="2"/>
  <c r="F38" i="2" s="1"/>
  <c r="P37" i="2"/>
  <c r="E37" i="2" s="1"/>
  <c r="F37" i="2" s="1"/>
  <c r="P36" i="2"/>
  <c r="E36" i="2"/>
  <c r="F36" i="2" s="1"/>
  <c r="P35" i="2"/>
  <c r="E35" i="2" s="1"/>
  <c r="F35" i="2" s="1"/>
  <c r="P34" i="2"/>
  <c r="E34" i="2"/>
  <c r="F34" i="2" s="1"/>
  <c r="P33" i="2"/>
  <c r="E33" i="2" s="1"/>
  <c r="F33" i="2" s="1"/>
  <c r="P32" i="2"/>
  <c r="E32" i="2"/>
  <c r="F32" i="2" s="1"/>
  <c r="P31" i="2"/>
  <c r="E31" i="2" s="1"/>
  <c r="F31" i="2" s="1"/>
  <c r="P30" i="2"/>
  <c r="E30" i="2"/>
  <c r="F30" i="2" s="1"/>
  <c r="P29" i="2"/>
  <c r="E29" i="2" s="1"/>
  <c r="F29" i="2" s="1"/>
  <c r="P28" i="2"/>
  <c r="E28" i="2"/>
  <c r="F28" i="2" s="1"/>
  <c r="P27" i="2"/>
  <c r="E27" i="2" s="1"/>
  <c r="F27" i="2" s="1"/>
  <c r="P26" i="2"/>
  <c r="E26" i="2"/>
  <c r="F26" i="2" s="1"/>
  <c r="P25" i="2"/>
  <c r="E25" i="2" s="1"/>
  <c r="F25" i="2" s="1"/>
  <c r="P24" i="2"/>
  <c r="E24" i="2"/>
  <c r="F24" i="2" s="1"/>
  <c r="P23" i="2"/>
  <c r="E23" i="2" s="1"/>
  <c r="F23" i="2" s="1"/>
  <c r="P22" i="2"/>
  <c r="E22" i="2"/>
  <c r="F22" i="2" s="1"/>
  <c r="P21" i="2"/>
  <c r="E21" i="2" s="1"/>
  <c r="F21" i="2" s="1"/>
  <c r="P20" i="2"/>
  <c r="E20" i="2"/>
  <c r="F20" i="2" s="1"/>
  <c r="P19" i="2"/>
  <c r="E19" i="2" s="1"/>
  <c r="F19" i="2" s="1"/>
  <c r="P18" i="2"/>
  <c r="E18" i="2"/>
  <c r="F18" i="2" s="1"/>
  <c r="P17" i="2"/>
  <c r="E17" i="2" s="1"/>
  <c r="F17" i="2" s="1"/>
  <c r="P16" i="2"/>
  <c r="E16" i="2"/>
  <c r="F16" i="2" s="1"/>
  <c r="P15" i="2"/>
  <c r="E15" i="2" s="1"/>
  <c r="F15" i="2" s="1"/>
  <c r="P14" i="2"/>
  <c r="E14" i="2"/>
  <c r="F14" i="2" s="1"/>
  <c r="P13" i="2"/>
  <c r="E13" i="2" s="1"/>
  <c r="F13" i="2" s="1"/>
  <c r="P12" i="2"/>
  <c r="E12" i="2"/>
  <c r="F12" i="2" s="1"/>
  <c r="P11" i="2"/>
  <c r="E11" i="2" s="1"/>
  <c r="F11" i="2" s="1"/>
  <c r="P10" i="2"/>
  <c r="E10" i="2"/>
  <c r="F10" i="2" s="1"/>
  <c r="P9" i="2"/>
  <c r="E9" i="2" s="1"/>
  <c r="F9" i="2" s="1"/>
  <c r="P8" i="2"/>
  <c r="E8" i="2"/>
  <c r="F8" i="2" s="1"/>
  <c r="P7" i="2"/>
  <c r="E7" i="2" s="1"/>
  <c r="F7" i="2" s="1"/>
  <c r="P6" i="2"/>
  <c r="E6" i="2"/>
  <c r="F6" i="2" s="1"/>
  <c r="P5" i="2"/>
  <c r="E5" i="2" s="1"/>
  <c r="F5" i="2" s="1"/>
  <c r="P4" i="2"/>
  <c r="E4" i="2"/>
  <c r="F4" i="2" s="1"/>
  <c r="P3" i="2"/>
  <c r="E3" i="2" s="1"/>
  <c r="F3" i="2" s="1"/>
  <c r="P2" i="2"/>
  <c r="E2" i="2"/>
  <c r="F2" i="2" s="1"/>
</calcChain>
</file>

<file path=xl/sharedStrings.xml><?xml version="1.0" encoding="utf-8"?>
<sst xmlns="http://schemas.openxmlformats.org/spreadsheetml/2006/main" count="3009" uniqueCount="1777">
  <si>
    <t>ID</t>
  </si>
  <si>
    <t>RA_ICRS</t>
  </si>
  <si>
    <t>DE_ICRS</t>
  </si>
  <si>
    <t>d, pc</t>
  </si>
  <si>
    <t>d, kpc</t>
  </si>
  <si>
    <t>N stars</t>
  </si>
  <si>
    <t>RV</t>
  </si>
  <si>
    <t>U</t>
  </si>
  <si>
    <t>V</t>
  </si>
  <si>
    <t>W</t>
  </si>
  <si>
    <t>l</t>
  </si>
  <si>
    <t>b</t>
  </si>
  <si>
    <t>X1</t>
  </si>
  <si>
    <t>X</t>
  </si>
  <si>
    <t>Y</t>
  </si>
  <si>
    <t>Z</t>
  </si>
  <si>
    <t>NGC_6475</t>
  </si>
  <si>
    <t>Ruprecht_147</t>
  </si>
  <si>
    <t>ASCC_99</t>
  </si>
  <si>
    <t>NGC_6405</t>
  </si>
  <si>
    <t>Alessi_9</t>
  </si>
  <si>
    <t>Mamajek_4</t>
  </si>
  <si>
    <t>Collinder_350</t>
  </si>
  <si>
    <t>ASCC_90</t>
  </si>
  <si>
    <t>NGC_6281</t>
  </si>
  <si>
    <t>IC_4665</t>
  </si>
  <si>
    <t>Alessi_24</t>
  </si>
  <si>
    <t>NGC_6633</t>
  </si>
  <si>
    <t>IC_2602</t>
  </si>
  <si>
    <t>Mamajek_1</t>
  </si>
  <si>
    <t>Platais_8</t>
  </si>
  <si>
    <t>ASCC_97</t>
  </si>
  <si>
    <t>Alessi_10</t>
  </si>
  <si>
    <t>Platais_10</t>
  </si>
  <si>
    <t>Alessi_13</t>
  </si>
  <si>
    <t>Gulliver_20</t>
  </si>
  <si>
    <t>IC_4756</t>
  </si>
  <si>
    <t>Ruprecht_145</t>
  </si>
  <si>
    <t>BH_164</t>
  </si>
  <si>
    <t>Collinder_338</t>
  </si>
  <si>
    <t>IC_2391</t>
  </si>
  <si>
    <t>Collinder_359</t>
  </si>
  <si>
    <t>IC_4725</t>
  </si>
  <si>
    <t>Platais_9</t>
  </si>
  <si>
    <t>NGC_6124</t>
  </si>
  <si>
    <t>NGC_2451A</t>
  </si>
  <si>
    <t>Alessi_31</t>
  </si>
  <si>
    <t>Collinder_394</t>
  </si>
  <si>
    <t>Blanco_1</t>
  </si>
  <si>
    <t>Alessi_Teutsch_12</t>
  </si>
  <si>
    <t>NGC_2632</t>
  </si>
  <si>
    <t>Stock_1</t>
  </si>
  <si>
    <t>NGC_6716</t>
  </si>
  <si>
    <t>Stephenson_1</t>
  </si>
  <si>
    <t>NGC_6494</t>
  </si>
  <si>
    <t>Alessi_5</t>
  </si>
  <si>
    <t>Alessi_19</t>
  </si>
  <si>
    <t>NGC_2516</t>
  </si>
  <si>
    <t>ASCC_101</t>
  </si>
  <si>
    <t>Pozzo_1</t>
  </si>
  <si>
    <t>ASCC_87</t>
  </si>
  <si>
    <t>Alessi_8</t>
  </si>
  <si>
    <t>Alessi_62</t>
  </si>
  <si>
    <t>Harvard_10</t>
  </si>
  <si>
    <t>Roslund_6</t>
  </si>
  <si>
    <t>BH_99</t>
  </si>
  <si>
    <t>RSG_5</t>
  </si>
  <si>
    <t>Ruprecht_98</t>
  </si>
  <si>
    <t>Collinder_135</t>
  </si>
  <si>
    <t>Platais_3</t>
  </si>
  <si>
    <t>Ferrero_1</t>
  </si>
  <si>
    <t>Alessi_44</t>
  </si>
  <si>
    <t>Melotte_22</t>
  </si>
  <si>
    <t>ASCC_123</t>
  </si>
  <si>
    <t>NGC_7092</t>
  </si>
  <si>
    <t>NGC_6025</t>
  </si>
  <si>
    <t>NGC_2547</t>
  </si>
  <si>
    <t>NGC_3532</t>
  </si>
  <si>
    <t>Alessi_3</t>
  </si>
  <si>
    <t>Trumpler_10</t>
  </si>
  <si>
    <t>NGC_2451B</t>
  </si>
  <si>
    <t>ASCC_58</t>
  </si>
  <si>
    <t>NGC_6793</t>
  </si>
  <si>
    <t>ASCC_85</t>
  </si>
  <si>
    <t>Teutsch_35</t>
  </si>
  <si>
    <t>NGC_3228</t>
  </si>
  <si>
    <t>Melotte_20</t>
  </si>
  <si>
    <t>NGC_1901</t>
  </si>
  <si>
    <t>ASCC_105</t>
  </si>
  <si>
    <t>Gulliver_28</t>
  </si>
  <si>
    <t>NGC_2232</t>
  </si>
  <si>
    <t>Alessi_12</t>
  </si>
  <si>
    <t>NGC_7058</t>
  </si>
  <si>
    <t>Collinder_140</t>
  </si>
  <si>
    <t>Gulliver_9</t>
  </si>
  <si>
    <t>BH_23</t>
  </si>
  <si>
    <t>Roslund_5</t>
  </si>
  <si>
    <t>IC_348</t>
  </si>
  <si>
    <t>ASCC_19</t>
  </si>
  <si>
    <t>ASCC_16</t>
  </si>
  <si>
    <t>ASCC_73</t>
  </si>
  <si>
    <t>NGC_5460</t>
  </si>
  <si>
    <t>ASCC_88</t>
  </si>
  <si>
    <t>NGC_2422</t>
  </si>
  <si>
    <t>NGC_5662</t>
  </si>
  <si>
    <t>Turner_5</t>
  </si>
  <si>
    <t>Loden_1194</t>
  </si>
  <si>
    <t>ASCC_21</t>
  </si>
  <si>
    <t>Gulliver_6</t>
  </si>
  <si>
    <t>Collinder_69</t>
  </si>
  <si>
    <t>Gulliver_10</t>
  </si>
  <si>
    <t>ASCC_127</t>
  </si>
  <si>
    <t>NGC_5822</t>
  </si>
  <si>
    <t>ASCC_41</t>
  </si>
  <si>
    <t>Haffner_13</t>
  </si>
  <si>
    <t>RSG_1</t>
  </si>
  <si>
    <t>ASCC_79</t>
  </si>
  <si>
    <t>NGC_1333</t>
  </si>
  <si>
    <t>IC_4651</t>
  </si>
  <si>
    <t>ASCC_113</t>
  </si>
  <si>
    <t>Aveni_Hunter_1</t>
  </si>
  <si>
    <t>RSG_7</t>
  </si>
  <si>
    <t>NGC_6991</t>
  </si>
  <si>
    <t>Stock_2</t>
  </si>
  <si>
    <t>Stock_12</t>
  </si>
  <si>
    <t>NGC_2527</t>
  </si>
  <si>
    <t>RSG_8</t>
  </si>
  <si>
    <t>Alessi_21</t>
  </si>
  <si>
    <t>NGC_6425</t>
  </si>
  <si>
    <t>Alessi_20</t>
  </si>
  <si>
    <t>Teutsch_38</t>
  </si>
  <si>
    <t>NGC_2184</t>
  </si>
  <si>
    <t>Gulliver_21</t>
  </si>
  <si>
    <t>NGC_7063</t>
  </si>
  <si>
    <t>NGC_6087</t>
  </si>
  <si>
    <t>Alessi_6</t>
  </si>
  <si>
    <t>Stock_10</t>
  </si>
  <si>
    <t>NGC_752</t>
  </si>
  <si>
    <t>NGC_6568</t>
  </si>
  <si>
    <t>LDN_988e</t>
  </si>
  <si>
    <t>ESO_130_06</t>
  </si>
  <si>
    <t>NGC_6416</t>
  </si>
  <si>
    <t>IC_2395</t>
  </si>
  <si>
    <t>Alessi_Teutsch_3</t>
  </si>
  <si>
    <t>Alessi_Teutsch_11</t>
  </si>
  <si>
    <t>Gulliver_29</t>
  </si>
  <si>
    <t>NGC_1662</t>
  </si>
  <si>
    <t>Collinder_132</t>
  </si>
  <si>
    <t>Lynga_2</t>
  </si>
  <si>
    <t>Pismis_4</t>
  </si>
  <si>
    <t>BH_221</t>
  </si>
  <si>
    <t>Ruprecht_135</t>
  </si>
  <si>
    <t>NGC_2281</t>
  </si>
  <si>
    <t>NGC_6383</t>
  </si>
  <si>
    <t>NGC_2925</t>
  </si>
  <si>
    <t>NGC_1039</t>
  </si>
  <si>
    <t>ASCC_111</t>
  </si>
  <si>
    <t>NGC_7039</t>
  </si>
  <si>
    <t>ASCC_128</t>
  </si>
  <si>
    <t>ASCC_32</t>
  </si>
  <si>
    <t>Alessi_37</t>
  </si>
  <si>
    <t>NGC_6709</t>
  </si>
  <si>
    <t>NGC_6134</t>
  </si>
  <si>
    <t>NGC_2287</t>
  </si>
  <si>
    <t>ASCC_115</t>
  </si>
  <si>
    <t>NGC_5749</t>
  </si>
  <si>
    <t>Collinder_197</t>
  </si>
  <si>
    <t>NGC_6208</t>
  </si>
  <si>
    <t>NGC_6400</t>
  </si>
  <si>
    <t>Harvard_13</t>
  </si>
  <si>
    <t>NGC_6193</t>
  </si>
  <si>
    <t>NGC_6800</t>
  </si>
  <si>
    <t>IC_5146</t>
  </si>
  <si>
    <t>Stock_23</t>
  </si>
  <si>
    <t>BH_56</t>
  </si>
  <si>
    <t>Alessi_Teutsch_8</t>
  </si>
  <si>
    <t>NGC_6997</t>
  </si>
  <si>
    <t>NGC_225</t>
  </si>
  <si>
    <t>NGC_1647</t>
  </si>
  <si>
    <t>Stock_7</t>
  </si>
  <si>
    <t>Alessi_1</t>
  </si>
  <si>
    <t>Alessi_2</t>
  </si>
  <si>
    <t>NGC_6940</t>
  </si>
  <si>
    <t>ASCC_23</t>
  </si>
  <si>
    <t>NGC_6242</t>
  </si>
  <si>
    <t>Trumpler_3</t>
  </si>
  <si>
    <t>NGC_2264</t>
  </si>
  <si>
    <t>Gulliver_14</t>
  </si>
  <si>
    <t>Trumpler_2</t>
  </si>
  <si>
    <t>NGC_1342</t>
  </si>
  <si>
    <t>Dias_5</t>
  </si>
  <si>
    <t>Collinder_95</t>
  </si>
  <si>
    <t>NGC_2183</t>
  </si>
  <si>
    <t>NGC_2548</t>
  </si>
  <si>
    <t>NGC_2682</t>
  </si>
  <si>
    <t>ASCC_10</t>
  </si>
  <si>
    <t>Dolidze_8</t>
  </si>
  <si>
    <t>Ferrero_11</t>
  </si>
  <si>
    <t>NGC_7243</t>
  </si>
  <si>
    <t>Gulliver_48</t>
  </si>
  <si>
    <t>Collinder_419</t>
  </si>
  <si>
    <t>NGC_3114</t>
  </si>
  <si>
    <t>NGC_2546</t>
  </si>
  <si>
    <t>NGC_3680</t>
  </si>
  <si>
    <t>Ruprecht_91</t>
  </si>
  <si>
    <t>Loden_46</t>
  </si>
  <si>
    <t>Alessi_Teutsch_5</t>
  </si>
  <si>
    <t>Trumpler_30</t>
  </si>
  <si>
    <t>King_6</t>
  </si>
  <si>
    <t>NGC_2358</t>
  </si>
  <si>
    <t>IC_1396</t>
  </si>
  <si>
    <t>NGC_1545</t>
  </si>
  <si>
    <t>NGC_2301</t>
  </si>
  <si>
    <t>NGC_1750</t>
  </si>
  <si>
    <t>NGC_7160</t>
  </si>
  <si>
    <t>ESO_166_04</t>
  </si>
  <si>
    <t>vdBergh_83</t>
  </si>
  <si>
    <t>Trumpler_28</t>
  </si>
  <si>
    <t>NGC_2669</t>
  </si>
  <si>
    <t>NGC_2423</t>
  </si>
  <si>
    <t>NGC_6811</t>
  </si>
  <si>
    <t>Trumpler_33</t>
  </si>
  <si>
    <t>Trumpler_29</t>
  </si>
  <si>
    <t>Collinder_463</t>
  </si>
  <si>
    <t>ASCC_71</t>
  </si>
  <si>
    <t>NGC_2447</t>
  </si>
  <si>
    <t>ASCC_108</t>
  </si>
  <si>
    <t>NGC_2448</t>
  </si>
  <si>
    <t>Collinder_258</t>
  </si>
  <si>
    <t>NGC_6561</t>
  </si>
  <si>
    <t>Berkeley_82</t>
  </si>
  <si>
    <t>NGC_5925</t>
  </si>
  <si>
    <t>FSR_0551</t>
  </si>
  <si>
    <t>ASCC_11</t>
  </si>
  <si>
    <t>NGC_7762</t>
  </si>
  <si>
    <t>NGC_6167</t>
  </si>
  <si>
    <t>ASCC_30</t>
  </si>
  <si>
    <t>NGC_6268</t>
  </si>
  <si>
    <t>NGC_2360</t>
  </si>
  <si>
    <t>Harvard_16</t>
  </si>
  <si>
    <t>Basel_11a</t>
  </si>
  <si>
    <t>Muzzio_1</t>
  </si>
  <si>
    <t>Trumpler_26</t>
  </si>
  <si>
    <t>FSR_0866</t>
  </si>
  <si>
    <t>NGC_2168</t>
  </si>
  <si>
    <t>Stock_5</t>
  </si>
  <si>
    <t>Ruprecht_171</t>
  </si>
  <si>
    <t>NGC_2323</t>
  </si>
  <si>
    <t>NGC_1582</t>
  </si>
  <si>
    <t>Ruprecht_111</t>
  </si>
  <si>
    <t>Roslund_7</t>
  </si>
  <si>
    <t>Ruprecht_26</t>
  </si>
  <si>
    <t>NGC_1708</t>
  </si>
  <si>
    <t>NGC_2215</t>
  </si>
  <si>
    <t>Teutsch_30</t>
  </si>
  <si>
    <t>IC_2714</t>
  </si>
  <si>
    <t>NGC_5316</t>
  </si>
  <si>
    <t>NGC_2374</t>
  </si>
  <si>
    <t>Roslund_2</t>
  </si>
  <si>
    <t>ASCC_13</t>
  </si>
  <si>
    <t>NGC_7209</t>
  </si>
  <si>
    <t>Gulliver_44</t>
  </si>
  <si>
    <t>Trumpler_32</t>
  </si>
  <si>
    <t>BDSB96</t>
  </si>
  <si>
    <t>NGC_2112</t>
  </si>
  <si>
    <t>NGC_2343</t>
  </si>
  <si>
    <t>Collinder_185</t>
  </si>
  <si>
    <t>vdBergh_92</t>
  </si>
  <si>
    <t>NGC_2302</t>
  </si>
  <si>
    <t>NGC_6231</t>
  </si>
  <si>
    <t>NGC_4609</t>
  </si>
  <si>
    <t>NGC_2354</t>
  </si>
  <si>
    <t>NGC_6152</t>
  </si>
  <si>
    <t>NGC_6866</t>
  </si>
  <si>
    <t>Gulliver_57</t>
  </si>
  <si>
    <t>NGC_2428</t>
  </si>
  <si>
    <t>NGC_2482</t>
  </si>
  <si>
    <t>NGC_1528</t>
  </si>
  <si>
    <t>IC_2488</t>
  </si>
  <si>
    <t>Gulliver_37</t>
  </si>
  <si>
    <t>Ruprecht_167</t>
  </si>
  <si>
    <t>Bochum_13</t>
  </si>
  <si>
    <t>NGC_1502</t>
  </si>
  <si>
    <t>NGC_743</t>
  </si>
  <si>
    <t>NGC_6192</t>
  </si>
  <si>
    <t>NGC_2539</t>
  </si>
  <si>
    <t>NGC_6611</t>
  </si>
  <si>
    <t>NGC_2362</t>
  </si>
  <si>
    <t>NGC_1027</t>
  </si>
  <si>
    <t>NGC_7082</t>
  </si>
  <si>
    <t>NGC_6520</t>
  </si>
  <si>
    <t>NGC_6253</t>
  </si>
  <si>
    <t>NGC_5281</t>
  </si>
  <si>
    <t>BH_202</t>
  </si>
  <si>
    <t>Gulliver_36</t>
  </si>
  <si>
    <t>NGC_7031</t>
  </si>
  <si>
    <t>Basel_1</t>
  </si>
  <si>
    <t>NGC_6645</t>
  </si>
  <si>
    <t>NGC_6728</t>
  </si>
  <si>
    <t>NGC_2671</t>
  </si>
  <si>
    <t>NGC_1912</t>
  </si>
  <si>
    <t>FSR_0667</t>
  </si>
  <si>
    <t>Gulliver_18</t>
  </si>
  <si>
    <t>NGC_189</t>
  </si>
  <si>
    <t>NGC_1444</t>
  </si>
  <si>
    <t>Collinder_277</t>
  </si>
  <si>
    <t>NGC_1960</t>
  </si>
  <si>
    <t>Roslund_3</t>
  </si>
  <si>
    <t>BH_211</t>
  </si>
  <si>
    <t>NGC_2244</t>
  </si>
  <si>
    <t>Collinder_269</t>
  </si>
  <si>
    <t>Gulliver_54</t>
  </si>
  <si>
    <t>NGC_6694</t>
  </si>
  <si>
    <t>NGC_2670</t>
  </si>
  <si>
    <t>Gulliver_13</t>
  </si>
  <si>
    <t>NGC_2477</t>
  </si>
  <si>
    <t>Collinder_292</t>
  </si>
  <si>
    <t>NGC_2318</t>
  </si>
  <si>
    <t>Turner_9</t>
  </si>
  <si>
    <t>Ruprecht_128</t>
  </si>
  <si>
    <t>NGC_744</t>
  </si>
  <si>
    <t>NGC_2437</t>
  </si>
  <si>
    <t>NGC_5823</t>
  </si>
  <si>
    <t>FSR_0442</t>
  </si>
  <si>
    <t>Berkeley_87</t>
  </si>
  <si>
    <t>NGC_1664</t>
  </si>
  <si>
    <t>NGC_6910</t>
  </si>
  <si>
    <t>NGC_3033</t>
  </si>
  <si>
    <t>FSR_0167</t>
  </si>
  <si>
    <t>NGC_2251</t>
  </si>
  <si>
    <t>FSR_0496</t>
  </si>
  <si>
    <t>FSR_1378</t>
  </si>
  <si>
    <t>NGC_3330</t>
  </si>
  <si>
    <t>NGC_7086</t>
  </si>
  <si>
    <t>Gulliver_24</t>
  </si>
  <si>
    <t>FSR_1085</t>
  </si>
  <si>
    <t>NGC_6649</t>
  </si>
  <si>
    <t>NGC_2567</t>
  </si>
  <si>
    <t>NGC_6664</t>
  </si>
  <si>
    <t>Ruprecht_1</t>
  </si>
  <si>
    <t>Gulliver_51</t>
  </si>
  <si>
    <t>Ruprecht_170</t>
  </si>
  <si>
    <t>Ruprecht_121</t>
  </si>
  <si>
    <t>NGC_1817</t>
  </si>
  <si>
    <t>FSR_0278</t>
  </si>
  <si>
    <t>NGC_6705</t>
  </si>
  <si>
    <t>NGC_5764</t>
  </si>
  <si>
    <t>FSR_0923</t>
  </si>
  <si>
    <t>NGC_6704</t>
  </si>
  <si>
    <t>NGC_6871</t>
  </si>
  <si>
    <t>NGC_7654</t>
  </si>
  <si>
    <t>NGC_2099</t>
  </si>
  <si>
    <t>Gulliver_32</t>
  </si>
  <si>
    <t>Skiff_J0619+18.5</t>
  </si>
  <si>
    <t>NGC_1513</t>
  </si>
  <si>
    <t>NGC_4349</t>
  </si>
  <si>
    <t>NGC_2627</t>
  </si>
  <si>
    <t>Ruprecht_71</t>
  </si>
  <si>
    <t>ASCC_110</t>
  </si>
  <si>
    <t>Collinder_107</t>
  </si>
  <si>
    <t>FSR_0198</t>
  </si>
  <si>
    <t>FSR_0951</t>
  </si>
  <si>
    <t>NGC_4755</t>
  </si>
  <si>
    <t>Dolidze_53</t>
  </si>
  <si>
    <t>NGC_6067</t>
  </si>
  <si>
    <t>NGC_2972</t>
  </si>
  <si>
    <t>Gulliver_35</t>
  </si>
  <si>
    <t>NGC_5269</t>
  </si>
  <si>
    <t>Koposov_36</t>
  </si>
  <si>
    <t>Trumpler_17</t>
  </si>
  <si>
    <t>NGC_1496</t>
  </si>
  <si>
    <t>Ruprecht_84</t>
  </si>
  <si>
    <t>NGC_2432</t>
  </si>
  <si>
    <t>Ruprecht_119</t>
  </si>
  <si>
    <t>Haffner_5</t>
  </si>
  <si>
    <t>IC_4996</t>
  </si>
  <si>
    <t>FSR_0771</t>
  </si>
  <si>
    <t>Ruprecht_105</t>
  </si>
  <si>
    <t>Czernik_38</t>
  </si>
  <si>
    <t>NGC_1907</t>
  </si>
  <si>
    <t>Berkeley_80</t>
  </si>
  <si>
    <t>NGC_5715</t>
  </si>
  <si>
    <t>NGC_6583</t>
  </si>
  <si>
    <t>NGC_3766</t>
  </si>
  <si>
    <t>NGC_6939</t>
  </si>
  <si>
    <t>King_26</t>
  </si>
  <si>
    <t>Collinder_469</t>
  </si>
  <si>
    <t>NGC_6735</t>
  </si>
  <si>
    <t>Czernik_37</t>
  </si>
  <si>
    <t>NGC_6259</t>
  </si>
  <si>
    <t>NGC_1778</t>
  </si>
  <si>
    <t>BH_200</t>
  </si>
  <si>
    <t>NGC_2489</t>
  </si>
  <si>
    <t>Tombaugh_5</t>
  </si>
  <si>
    <t>Barkhatova_1</t>
  </si>
  <si>
    <t>Trumpler_25</t>
  </si>
  <si>
    <t>Ruprecht_27</t>
  </si>
  <si>
    <t>IC_2581</t>
  </si>
  <si>
    <t>Lynga_1</t>
  </si>
  <si>
    <t>Melotte_101</t>
  </si>
  <si>
    <t>King_1</t>
  </si>
  <si>
    <t>Patchick_3</t>
  </si>
  <si>
    <t>Collinder_115</t>
  </si>
  <si>
    <t>Ruprecht_134</t>
  </si>
  <si>
    <t>Stock_21</t>
  </si>
  <si>
    <t>NGC_129</t>
  </si>
  <si>
    <t>NGC_2355</t>
  </si>
  <si>
    <t>Basel_17</t>
  </si>
  <si>
    <t>FSR_1435</t>
  </si>
  <si>
    <t>Ruprecht_130</t>
  </si>
  <si>
    <t>Ruprecht_93</t>
  </si>
  <si>
    <t>FSR_0241</t>
  </si>
  <si>
    <t>NGC_6830</t>
  </si>
  <si>
    <t>NGC_188</t>
  </si>
  <si>
    <t>Collinder_272</t>
  </si>
  <si>
    <t>Dolidze_5</t>
  </si>
  <si>
    <t>Pismis_12</t>
  </si>
  <si>
    <t>Hogg_17</t>
  </si>
  <si>
    <t>NGC_2659</t>
  </si>
  <si>
    <t>NGC_6755</t>
  </si>
  <si>
    <t>Ruprecht_29</t>
  </si>
  <si>
    <t>ESO_226_06</t>
  </si>
  <si>
    <t>NGC_5617</t>
  </si>
  <si>
    <t>Basel_11b</t>
  </si>
  <si>
    <t>FSR_1032</t>
  </si>
  <si>
    <t>Berkeley_9</t>
  </si>
  <si>
    <t>Lynga_6</t>
  </si>
  <si>
    <t>Ruprecht_50</t>
  </si>
  <si>
    <t>Melotte_71</t>
  </si>
  <si>
    <t>Ruprecht_82</t>
  </si>
  <si>
    <t>Gulliver_38</t>
  </si>
  <si>
    <t>Ruprecht_138</t>
  </si>
  <si>
    <t>Melotte_105</t>
  </si>
  <si>
    <t>Gulliver_58</t>
  </si>
  <si>
    <t>Trumpler_22</t>
  </si>
  <si>
    <t>Ruprecht_33</t>
  </si>
  <si>
    <t>Gulliver_30</t>
  </si>
  <si>
    <t>ESO_368_11</t>
  </si>
  <si>
    <t>Ruprecht_10</t>
  </si>
  <si>
    <t>NGC_6216</t>
  </si>
  <si>
    <t>BH_87</t>
  </si>
  <si>
    <t>Gulliver_55</t>
  </si>
  <si>
    <t>NGC_3960</t>
  </si>
  <si>
    <t>Czernik_12</t>
  </si>
  <si>
    <t>Hogg_21</t>
  </si>
  <si>
    <t>Ruprecht_115</t>
  </si>
  <si>
    <t>NGC_5381</t>
  </si>
  <si>
    <t>NGC_7789</t>
  </si>
  <si>
    <t>Teutsch_126</t>
  </si>
  <si>
    <t>NGC_6404</t>
  </si>
  <si>
    <t>NGC_433</t>
  </si>
  <si>
    <t>Czernik_25</t>
  </si>
  <si>
    <t>BH_92</t>
  </si>
  <si>
    <t>NGC_3496</t>
  </si>
  <si>
    <t>Gulliver_52</t>
  </si>
  <si>
    <t>FSR_0385</t>
  </si>
  <si>
    <t>Lynga_9</t>
  </si>
  <si>
    <t>NGC_6396</t>
  </si>
  <si>
    <t>Pismis_3</t>
  </si>
  <si>
    <t>NGC_6005</t>
  </si>
  <si>
    <t>Gulliver_31</t>
  </si>
  <si>
    <t>FSR_0165</t>
  </si>
  <si>
    <t>ESO_559_13</t>
  </si>
  <si>
    <t>FSR_0977</t>
  </si>
  <si>
    <t>Ruprecht_174</t>
  </si>
  <si>
    <t>Tombaugh_1</t>
  </si>
  <si>
    <t>NGC_6631</t>
  </si>
  <si>
    <t>Collinder_110</t>
  </si>
  <si>
    <t>Trumpler_14</t>
  </si>
  <si>
    <t>Trumpler_23</t>
  </si>
  <si>
    <t>IC_1805</t>
  </si>
  <si>
    <t>FSR_1284</t>
  </si>
  <si>
    <t>FSR_1361</t>
  </si>
  <si>
    <t>NGC_7062</t>
  </si>
  <si>
    <t>NGC_2309</t>
  </si>
  <si>
    <t>SAI_24</t>
  </si>
  <si>
    <t>NGC_3572</t>
  </si>
  <si>
    <t>Lynga_4</t>
  </si>
  <si>
    <t>FSR_1063</t>
  </si>
  <si>
    <t>Kharchenko_1</t>
  </si>
  <si>
    <t>NGC_366</t>
  </si>
  <si>
    <t>FSR_0904</t>
  </si>
  <si>
    <t>Trumpler_19</t>
  </si>
  <si>
    <t>Ruprecht_94</t>
  </si>
  <si>
    <t>BH_245</t>
  </si>
  <si>
    <t>NGC_3293</t>
  </si>
  <si>
    <t>BH_132</t>
  </si>
  <si>
    <t>FSR_0850</t>
  </si>
  <si>
    <t>Teutsch_80</t>
  </si>
  <si>
    <t>Collinder_268</t>
  </si>
  <si>
    <t>NGC_2286</t>
  </si>
  <si>
    <t>Melotte_72</t>
  </si>
  <si>
    <t>Skiff_J1942+38.6</t>
  </si>
  <si>
    <t>Collinder_271</t>
  </si>
  <si>
    <t>NGC_3590</t>
  </si>
  <si>
    <t>NGC_2509</t>
  </si>
  <si>
    <t>Pismis_15</t>
  </si>
  <si>
    <t>NGC_4337</t>
  </si>
  <si>
    <t>NGC_7296</t>
  </si>
  <si>
    <t>NGC_6603</t>
  </si>
  <si>
    <t>Dias_6</t>
  </si>
  <si>
    <t>Haffner_3</t>
  </si>
  <si>
    <t>Ruprecht_176</t>
  </si>
  <si>
    <t>FSR_1051</t>
  </si>
  <si>
    <t>NGC_5288</t>
  </si>
  <si>
    <t>Collinder_220</t>
  </si>
  <si>
    <t>NGC_2186</t>
  </si>
  <si>
    <t>Gulliver_43</t>
  </si>
  <si>
    <t>NGC_7142</t>
  </si>
  <si>
    <t>Ruprecht_143</t>
  </si>
  <si>
    <t>NGC_6819</t>
  </si>
  <si>
    <t>FSR_1452</t>
  </si>
  <si>
    <t>NGC_2420</t>
  </si>
  <si>
    <t>IC_1848</t>
  </si>
  <si>
    <t>FSR_0893</t>
  </si>
  <si>
    <t>Teutsch_103</t>
  </si>
  <si>
    <t>NGC_5999</t>
  </si>
  <si>
    <t>Ruprecht_34</t>
  </si>
  <si>
    <t>Ruprecht_18</t>
  </si>
  <si>
    <t>Berkeley_67</t>
  </si>
  <si>
    <t>Pismis_18</t>
  </si>
  <si>
    <t>FSR_1163</t>
  </si>
  <si>
    <t>Trumpler_35</t>
  </si>
  <si>
    <t>NGC_869</t>
  </si>
  <si>
    <t>FSR_0336</t>
  </si>
  <si>
    <t>NGC_884</t>
  </si>
  <si>
    <t>NGC_2345</t>
  </si>
  <si>
    <t>Koposov_12</t>
  </si>
  <si>
    <t>NGC_2254</t>
  </si>
  <si>
    <t>Ruprecht_112</t>
  </si>
  <si>
    <t>Ruprecht_23</t>
  </si>
  <si>
    <t>BH_217</t>
  </si>
  <si>
    <t>FSR_0166</t>
  </si>
  <si>
    <t>Teutsch_49</t>
  </si>
  <si>
    <t>NGC_6451</t>
  </si>
  <si>
    <t>FSR_0935</t>
  </si>
  <si>
    <t>Gulliver_39</t>
  </si>
  <si>
    <t>Teutsch_144</t>
  </si>
  <si>
    <t>King_25</t>
  </si>
  <si>
    <t>NGC_2236</t>
  </si>
  <si>
    <t>Ruprecht_36</t>
  </si>
  <si>
    <t>Collinder_74</t>
  </si>
  <si>
    <t>Trumpler_34</t>
  </si>
  <si>
    <t>FSR_0306</t>
  </si>
  <si>
    <t>NGC_4052</t>
  </si>
  <si>
    <t>NGC_581</t>
  </si>
  <si>
    <t>King_4</t>
  </si>
  <si>
    <t>Lynga_5</t>
  </si>
  <si>
    <t>Gulliver_27</t>
  </si>
  <si>
    <t>Collinder_261</t>
  </si>
  <si>
    <t>NGC_6802</t>
  </si>
  <si>
    <t>FSR_1180</t>
  </si>
  <si>
    <t>Alessi_60</t>
  </si>
  <si>
    <t>Juchert_3</t>
  </si>
  <si>
    <t>Berkeley_10</t>
  </si>
  <si>
    <t>Gulliver_1</t>
  </si>
  <si>
    <t>SAI_25</t>
  </si>
  <si>
    <t>Skiff_J0458+43.0</t>
  </si>
  <si>
    <t>FSR_0342</t>
  </si>
  <si>
    <t>FSR_1260</t>
  </si>
  <si>
    <t>Haffner_22</t>
  </si>
  <si>
    <t>Berkeley_44</t>
  </si>
  <si>
    <t>Czernik_31</t>
  </si>
  <si>
    <t>Berkeley_62</t>
  </si>
  <si>
    <t>NGC_2533</t>
  </si>
  <si>
    <t>King_5</t>
  </si>
  <si>
    <t>NGC_2259</t>
  </si>
  <si>
    <t>King_19</t>
  </si>
  <si>
    <t>Gulliver_45</t>
  </si>
  <si>
    <t>FSR_1170</t>
  </si>
  <si>
    <t>Haffner_8</t>
  </si>
  <si>
    <t>Ruprecht_102</t>
  </si>
  <si>
    <t>Haffner_26</t>
  </si>
  <si>
    <t>Teutsch_145</t>
  </si>
  <si>
    <t>FSR_0172</t>
  </si>
  <si>
    <t>Pismis_20</t>
  </si>
  <si>
    <t>Ruprecht_68</t>
  </si>
  <si>
    <t>Gulliver_4</t>
  </si>
  <si>
    <t>NGC_2660</t>
  </si>
  <si>
    <t>Teutsch_23</t>
  </si>
  <si>
    <t>FSR_0498</t>
  </si>
  <si>
    <t>NGC_2506</t>
  </si>
  <si>
    <t>NGC_2455</t>
  </si>
  <si>
    <t>Ruprecht_16</t>
  </si>
  <si>
    <t>Riddle_4</t>
  </si>
  <si>
    <t>Ruprecht_117</t>
  </si>
  <si>
    <t>NGC_2587</t>
  </si>
  <si>
    <t>Czernik_16</t>
  </si>
  <si>
    <t>Berkeley_55</t>
  </si>
  <si>
    <t>NGC_7510</t>
  </si>
  <si>
    <t>Stock_24</t>
  </si>
  <si>
    <t>Berkeley_81</t>
  </si>
  <si>
    <t>Berkeley_32</t>
  </si>
  <si>
    <t>FSR_0921</t>
  </si>
  <si>
    <t>Czernik_8</t>
  </si>
  <si>
    <t>NGC_2383</t>
  </si>
  <si>
    <t>NGC_5168</t>
  </si>
  <si>
    <t>Berkeley_15</t>
  </si>
  <si>
    <t>NGC_559</t>
  </si>
  <si>
    <t>Haffner_16</t>
  </si>
  <si>
    <t>FSR_0953</t>
  </si>
  <si>
    <t>FSR_0448</t>
  </si>
  <si>
    <t>King_18</t>
  </si>
  <si>
    <t>Skiff_J0058+68.4</t>
  </si>
  <si>
    <t>NGC_146</t>
  </si>
  <si>
    <t>Berkeley_49</t>
  </si>
  <si>
    <t>SAI_4</t>
  </si>
  <si>
    <t>FSR_0979</t>
  </si>
  <si>
    <t>Koposov_10</t>
  </si>
  <si>
    <t>FSR_0735</t>
  </si>
  <si>
    <t>NGC_6834</t>
  </si>
  <si>
    <t>FSR_1663</t>
  </si>
  <si>
    <t>FSR_0558</t>
  </si>
  <si>
    <t>Czernik_39</t>
  </si>
  <si>
    <t>Juchert_13</t>
  </si>
  <si>
    <t>SAI_132</t>
  </si>
  <si>
    <t>SAI_149</t>
  </si>
  <si>
    <t>Ruprecht_101</t>
  </si>
  <si>
    <t>King_15</t>
  </si>
  <si>
    <t>NGC_1857</t>
  </si>
  <si>
    <t>NGC_2225</t>
  </si>
  <si>
    <t>FSR_0088</t>
  </si>
  <si>
    <t>FSR_0553</t>
  </si>
  <si>
    <t>FSR_1750</t>
  </si>
  <si>
    <t>Ruprecht_96</t>
  </si>
  <si>
    <t>Teutsch_10</t>
  </si>
  <si>
    <t>NGC_2425</t>
  </si>
  <si>
    <t>Hogg_15</t>
  </si>
  <si>
    <t>Ruprecht_61</t>
  </si>
  <si>
    <t>Westerlund_1</t>
  </si>
  <si>
    <t>Waterloo_7</t>
  </si>
  <si>
    <t>DBSB_3</t>
  </si>
  <si>
    <t>NGC_2818</t>
  </si>
  <si>
    <t>Haffner_10</t>
  </si>
  <si>
    <t>King_23</t>
  </si>
  <si>
    <t>Trumpler_5</t>
  </si>
  <si>
    <t>Berkeley_4</t>
  </si>
  <si>
    <t>Stock_18</t>
  </si>
  <si>
    <t>NGC_4815</t>
  </si>
  <si>
    <t>Czernik_9</t>
  </si>
  <si>
    <t>Pismis_19</t>
  </si>
  <si>
    <t>Alessi_17</t>
  </si>
  <si>
    <t>Ruprecht_172</t>
  </si>
  <si>
    <t>FSR_1407</t>
  </si>
  <si>
    <t>Negueruela_1</t>
  </si>
  <si>
    <t>NGC_7044</t>
  </si>
  <si>
    <t>FSR_0296</t>
  </si>
  <si>
    <t>Ruprecht_126</t>
  </si>
  <si>
    <t>FSR_1252</t>
  </si>
  <si>
    <t>IC_1434</t>
  </si>
  <si>
    <t>Ruprecht_58</t>
  </si>
  <si>
    <t>Trumpler_12</t>
  </si>
  <si>
    <t>FSR_0883</t>
  </si>
  <si>
    <t>NGC_103</t>
  </si>
  <si>
    <t>NGC_1220</t>
  </si>
  <si>
    <t>NGC_7261</t>
  </si>
  <si>
    <t>NGC_7419</t>
  </si>
  <si>
    <t>Ruprecht_35</t>
  </si>
  <si>
    <t>SAI_108</t>
  </si>
  <si>
    <t>Berkeley_58</t>
  </si>
  <si>
    <t>NGC_7245</t>
  </si>
  <si>
    <t>FSR_1591</t>
  </si>
  <si>
    <t>NGC_1605</t>
  </si>
  <si>
    <t>Skiff_J2330+60.2</t>
  </si>
  <si>
    <t>Trumpler_20</t>
  </si>
  <si>
    <t>Berkeley_77</t>
  </si>
  <si>
    <t>Ruprecht_100</t>
  </si>
  <si>
    <t>NGC_1245</t>
  </si>
  <si>
    <t>Juchert_1</t>
  </si>
  <si>
    <t>IC_1369</t>
  </si>
  <si>
    <t>Czernik_14</t>
  </si>
  <si>
    <t>FSR_0942</t>
  </si>
  <si>
    <t>Toepler_1</t>
  </si>
  <si>
    <t>FSR_0683</t>
  </si>
  <si>
    <t>Czernik_23</t>
  </si>
  <si>
    <t>King_7</t>
  </si>
  <si>
    <t>BH_37</t>
  </si>
  <si>
    <t>FSR_0974</t>
  </si>
  <si>
    <t>NGC_2266</t>
  </si>
  <si>
    <t>Trumpler_11</t>
  </si>
  <si>
    <t>Basel_4</t>
  </si>
  <si>
    <t>NGC_7790</t>
  </si>
  <si>
    <t>FSR_0542</t>
  </si>
  <si>
    <t>Berkeley_68</t>
  </si>
  <si>
    <t>Haffner_17</t>
  </si>
  <si>
    <t>NGC_7235</t>
  </si>
  <si>
    <t>Ruprecht_47</t>
  </si>
  <si>
    <t>Berkeley_17</t>
  </si>
  <si>
    <t>Gulliver_23</t>
  </si>
  <si>
    <t>King_10</t>
  </si>
  <si>
    <t>King_11</t>
  </si>
  <si>
    <t>Teutsch_28</t>
  </si>
  <si>
    <t>NGC_2194</t>
  </si>
  <si>
    <t>NGC_2439</t>
  </si>
  <si>
    <t>Berkeley_69</t>
  </si>
  <si>
    <t>Berkeley_53</t>
  </si>
  <si>
    <t>NGC_436</t>
  </si>
  <si>
    <t>Czernik_24</t>
  </si>
  <si>
    <t>FSR_1509</t>
  </si>
  <si>
    <t>FSR_0282</t>
  </si>
  <si>
    <t>Berkeley_45</t>
  </si>
  <si>
    <t>Berkeley_89</t>
  </si>
  <si>
    <t>NGC_1893</t>
  </si>
  <si>
    <t>Haffner_14</t>
  </si>
  <si>
    <t>Skiff_J0614+12.9</t>
  </si>
  <si>
    <t>FSR_1253</t>
  </si>
  <si>
    <t>FSR_0537</t>
  </si>
  <si>
    <t>SAI_72</t>
  </si>
  <si>
    <t>Gulliver_34</t>
  </si>
  <si>
    <t>Berkeley_8</t>
  </si>
  <si>
    <t>Stock_16</t>
  </si>
  <si>
    <t>Pismis_2</t>
  </si>
  <si>
    <t>SAI_86</t>
  </si>
  <si>
    <t>Ruprecht_79</t>
  </si>
  <si>
    <t>Teutsch_143a</t>
  </si>
  <si>
    <t>Ruprecht_66</t>
  </si>
  <si>
    <t>NGC_7423</t>
  </si>
  <si>
    <t>FSR_0716</t>
  </si>
  <si>
    <t>FSR_0154</t>
  </si>
  <si>
    <t>Ruprecht_83</t>
  </si>
  <si>
    <t>ESO_368_14</t>
  </si>
  <si>
    <t>Haffner_4</t>
  </si>
  <si>
    <t>Kronberger_81</t>
  </si>
  <si>
    <t>Graham_1</t>
  </si>
  <si>
    <t>Berkeley_85</t>
  </si>
  <si>
    <t>Berkeley_60</t>
  </si>
  <si>
    <t>Ruprecht_63</t>
  </si>
  <si>
    <t>Berkeley_1</t>
  </si>
  <si>
    <t>FSR_0275</t>
  </si>
  <si>
    <t>NGC_2204</t>
  </si>
  <si>
    <t>Czernik_10</t>
  </si>
  <si>
    <t>Kronberger_84</t>
  </si>
  <si>
    <t>FSR_1441</t>
  </si>
  <si>
    <t>SAI_94</t>
  </si>
  <si>
    <t>NGC_2453</t>
  </si>
  <si>
    <t>King_13</t>
  </si>
  <si>
    <t>Hogg_4</t>
  </si>
  <si>
    <t>FSR_1521</t>
  </si>
  <si>
    <t>FSR_1586</t>
  </si>
  <si>
    <t>King_17</t>
  </si>
  <si>
    <t>NGC_2243</t>
  </si>
  <si>
    <t>FSR_1315</t>
  </si>
  <si>
    <t>Haffner_7</t>
  </si>
  <si>
    <t>Ruprecht_28</t>
  </si>
  <si>
    <t>FSR_0524</t>
  </si>
  <si>
    <t>Czernik_27</t>
  </si>
  <si>
    <t>Teutsch_74</t>
  </si>
  <si>
    <t>SAI_116</t>
  </si>
  <si>
    <t>NGC_2304</t>
  </si>
  <si>
    <t>Czernik_21</t>
  </si>
  <si>
    <t>Berkeley_28</t>
  </si>
  <si>
    <t>Haffner_6</t>
  </si>
  <si>
    <t>Berkeley_36</t>
  </si>
  <si>
    <t>IC_361</t>
  </si>
  <si>
    <t>Czernik_32</t>
  </si>
  <si>
    <t>FSR_1402</t>
  </si>
  <si>
    <t>Ruprecht_97</t>
  </si>
  <si>
    <t>Ruprecht_45</t>
  </si>
  <si>
    <t>BH_84</t>
  </si>
  <si>
    <t>Ruprecht_41</t>
  </si>
  <si>
    <t>NGC_2580</t>
  </si>
  <si>
    <t>NGC_2658</t>
  </si>
  <si>
    <t>BH_19</t>
  </si>
  <si>
    <t>Berkeley_43</t>
  </si>
  <si>
    <t>Berkeley_71</t>
  </si>
  <si>
    <t>Teutsch_54</t>
  </si>
  <si>
    <t>FSR_1171</t>
  </si>
  <si>
    <t>Ruprecht_75</t>
  </si>
  <si>
    <t>DC_5</t>
  </si>
  <si>
    <t>Berkeley_39</t>
  </si>
  <si>
    <t>Berkeley_91</t>
  </si>
  <si>
    <t>Berkeley_37</t>
  </si>
  <si>
    <t>Ruprecht_164</t>
  </si>
  <si>
    <t>Teutsch_7</t>
  </si>
  <si>
    <t>FSR_1083</t>
  </si>
  <si>
    <t>Haffner_18</t>
  </si>
  <si>
    <t>FSR_1530</t>
  </si>
  <si>
    <t>Waterloo_1</t>
  </si>
  <si>
    <t>NGC_6791</t>
  </si>
  <si>
    <t>Ruprecht_60</t>
  </si>
  <si>
    <t>FSR_0948</t>
  </si>
  <si>
    <t>NGC_2414</t>
  </si>
  <si>
    <t>Trumpler_13</t>
  </si>
  <si>
    <t>FSR_0344</t>
  </si>
  <si>
    <t>Berkeley_13</t>
  </si>
  <si>
    <t>FSR_0123</t>
  </si>
  <si>
    <t>Koposov_63</t>
  </si>
  <si>
    <t>BH_55</t>
  </si>
  <si>
    <t>Teutsch_22</t>
  </si>
  <si>
    <t>Juchert_Saloran_1</t>
  </si>
  <si>
    <t>Berkeley_78</t>
  </si>
  <si>
    <t>BH_150</t>
  </si>
  <si>
    <t>NGC_2324</t>
  </si>
  <si>
    <t>Haffner_20</t>
  </si>
  <si>
    <t>NGC_2141</t>
  </si>
  <si>
    <t>Melotte_66</t>
  </si>
  <si>
    <t>FSR_1595</t>
  </si>
  <si>
    <t>NGC_1883</t>
  </si>
  <si>
    <t>Gulliver_42</t>
  </si>
  <si>
    <t>NGC_7226</t>
  </si>
  <si>
    <t>NGC_2158</t>
  </si>
  <si>
    <t>Berkeley_14</t>
  </si>
  <si>
    <t>Ruprecht_85</t>
  </si>
  <si>
    <t>BH_140</t>
  </si>
  <si>
    <t>Juchert_9</t>
  </si>
  <si>
    <t>SAI_47</t>
  </si>
  <si>
    <t>NGC_136</t>
  </si>
  <si>
    <t>Berkeley_51</t>
  </si>
  <si>
    <t>Danks_1</t>
  </si>
  <si>
    <t>ESO_311_21</t>
  </si>
  <si>
    <t>ESO_211_03</t>
  </si>
  <si>
    <t>Berkeley_35</t>
  </si>
  <si>
    <t>Koposov_43</t>
  </si>
  <si>
    <t>FSR_1716</t>
  </si>
  <si>
    <t>IC_166</t>
  </si>
  <si>
    <t>NGC_1798</t>
  </si>
  <si>
    <t>Berkeley_70</t>
  </si>
  <si>
    <t>Berkeley_63</t>
  </si>
  <si>
    <t>Pismis_7</t>
  </si>
  <si>
    <t>Skiff_J0507+30.8</t>
  </si>
  <si>
    <t>Berkeley_24</t>
  </si>
  <si>
    <t>BH_78</t>
  </si>
  <si>
    <t>Andrews_Lindsay_5</t>
  </si>
  <si>
    <t>NGC_7067</t>
  </si>
  <si>
    <t>Teutsch_85</t>
  </si>
  <si>
    <t>Berkeley_52</t>
  </si>
  <si>
    <t>NGC_2635</t>
  </si>
  <si>
    <t>NGC_1193</t>
  </si>
  <si>
    <t>SAI_16</t>
  </si>
  <si>
    <t>Berkeley_66</t>
  </si>
  <si>
    <t>Teutsch_31</t>
  </si>
  <si>
    <t>Berkeley_21</t>
  </si>
  <si>
    <t>Berkeley_33</t>
  </si>
  <si>
    <t>Berkeley_23</t>
  </si>
  <si>
    <t>Juchert_18</t>
  </si>
  <si>
    <t>Berkeley_72</t>
  </si>
  <si>
    <t>FSR_0158</t>
  </si>
  <si>
    <t>Berkeley_18</t>
  </si>
  <si>
    <t>Schuster_1</t>
  </si>
  <si>
    <t>SAI_17</t>
  </si>
  <si>
    <t>ESO_371_25</t>
  </si>
  <si>
    <t>FSR_1335</t>
  </si>
  <si>
    <t>NGC_609</t>
  </si>
  <si>
    <t>Berkeley_73</t>
  </si>
  <si>
    <t>Berkeley_99</t>
  </si>
  <si>
    <t>King_9</t>
  </si>
  <si>
    <t>Berkeley_19</t>
  </si>
  <si>
    <t>IC_1311</t>
  </si>
  <si>
    <t>King_8</t>
  </si>
  <si>
    <t>NGC_3255</t>
  </si>
  <si>
    <t>FSR_1025</t>
  </si>
  <si>
    <t>BH_222</t>
  </si>
  <si>
    <t>Berkeley_54</t>
  </si>
  <si>
    <t>BH_72</t>
  </si>
  <si>
    <t>Saurer_2</t>
  </si>
  <si>
    <t>Berkeley_2</t>
  </si>
  <si>
    <t>FSR_1125</t>
  </si>
  <si>
    <t>Ruprecht_43</t>
  </si>
  <si>
    <t>Juchert_10</t>
  </si>
  <si>
    <t>BH_85</t>
  </si>
  <si>
    <t>NGC_3105</t>
  </si>
  <si>
    <t>NGC_6827</t>
  </si>
  <si>
    <t>Pismis_22</t>
  </si>
  <si>
    <t>Teutsch_44</t>
  </si>
  <si>
    <t>FSR_0133</t>
  </si>
  <si>
    <t>BH_66</t>
  </si>
  <si>
    <t>SAI_109</t>
  </si>
  <si>
    <t>Ruprecht_78</t>
  </si>
  <si>
    <t>ESO_211_09</t>
  </si>
  <si>
    <t>Berkeley_75</t>
  </si>
  <si>
    <t>NGC_6846</t>
  </si>
  <si>
    <t>Gulliver_7</t>
  </si>
  <si>
    <t>FSR_0937</t>
  </si>
  <si>
    <t>NGC_3603</t>
  </si>
  <si>
    <t>Berkeley_22</t>
  </si>
  <si>
    <t>Berkeley_92</t>
  </si>
  <si>
    <t>Berkeley_29</t>
  </si>
  <si>
    <t>Name</t>
  </si>
  <si>
    <t>MWSC</t>
  </si>
  <si>
    <t>d</t>
  </si>
  <si>
    <t>pmRA</t>
  </si>
  <si>
    <t>pmDE</t>
  </si>
  <si>
    <t>N1sr0</t>
  </si>
  <si>
    <t>r0</t>
  </si>
  <si>
    <t>logt</t>
  </si>
  <si>
    <t>Age, Gyr</t>
  </si>
  <si>
    <t>Mamajek_3</t>
  </si>
  <si>
    <t>Melotte_111</t>
  </si>
  <si>
    <t>Feigelson_1</t>
  </si>
  <si>
    <t>Platais_5</t>
  </si>
  <si>
    <t>Mamajek_2</t>
  </si>
  <si>
    <t>Platais_2</t>
  </si>
  <si>
    <t>ASCC_18</t>
  </si>
  <si>
    <t>ы</t>
  </si>
  <si>
    <t>Platais_4</t>
  </si>
  <si>
    <t>Collinder_65</t>
  </si>
  <si>
    <t>NGC_1977</t>
  </si>
  <si>
    <t>Platais_6</t>
  </si>
  <si>
    <t>Sigma_Ori</t>
  </si>
  <si>
    <t>NGC_1981</t>
  </si>
  <si>
    <t>ASCC_20</t>
  </si>
  <si>
    <t>Collinder_70</t>
  </si>
  <si>
    <t>Per_OB2</t>
  </si>
  <si>
    <t>ASCC_24</t>
  </si>
  <si>
    <t>NGC_1976</t>
  </si>
  <si>
    <t>ASCC_22</t>
  </si>
  <si>
    <t>vdBergh-Hagen_23</t>
  </si>
  <si>
    <t>ASCC_100</t>
  </si>
  <si>
    <t>NGC_1980</t>
  </si>
  <si>
    <t>NGC_6882</t>
  </si>
  <si>
    <t>NGC_2068</t>
  </si>
  <si>
    <t>vdBergh-Hagen_164</t>
  </si>
  <si>
    <t>NGC_2396</t>
  </si>
  <si>
    <t>ASCC_48</t>
  </si>
  <si>
    <t>ASCC_44</t>
  </si>
  <si>
    <t>Platais_12</t>
  </si>
  <si>
    <t>Ruprecht_64</t>
  </si>
  <si>
    <t>Aveni-Hunter_1</t>
  </si>
  <si>
    <t>vdBergh-Hagen_99</t>
  </si>
  <si>
    <t>ASCC_89</t>
  </si>
  <si>
    <t>ASCC_5</t>
  </si>
  <si>
    <t>ASCC_106</t>
  </si>
  <si>
    <t>ASCC_43</t>
  </si>
  <si>
    <t>B_35</t>
  </si>
  <si>
    <t>ASCC_4</t>
  </si>
  <si>
    <t>NGC_6991A</t>
  </si>
  <si>
    <t>ASCC_125</t>
  </si>
  <si>
    <t>Dolidze_36</t>
  </si>
  <si>
    <t>ESO_175-06</t>
  </si>
  <si>
    <t>ASCC_114</t>
  </si>
  <si>
    <t>Teutsch_39</t>
  </si>
  <si>
    <t>NGC_6828</t>
  </si>
  <si>
    <t>Loden_143</t>
  </si>
  <si>
    <t>ASCC_33</t>
  </si>
  <si>
    <t>NGC_2071</t>
  </si>
  <si>
    <t>DBSB_36</t>
  </si>
  <si>
    <t>Loden_565</t>
  </si>
  <si>
    <t>Cep_OB3</t>
  </si>
  <si>
    <t>ASCC_107</t>
  </si>
  <si>
    <t>NGC_6738</t>
  </si>
  <si>
    <t>NGC_2430</t>
  </si>
  <si>
    <t>ASCC_122</t>
  </si>
  <si>
    <t>Loden_807</t>
  </si>
  <si>
    <t>Loden_915</t>
  </si>
  <si>
    <t>Loden_682</t>
  </si>
  <si>
    <t>ASCC_94</t>
  </si>
  <si>
    <t>vdBergh-Hagen_56</t>
  </si>
  <si>
    <t>ASCC_86</t>
  </si>
  <si>
    <t>NGC_6639</t>
  </si>
  <si>
    <t>ASCC_47</t>
  </si>
  <si>
    <t>Collinder_236</t>
  </si>
  <si>
    <t>ASCC_96</t>
  </si>
  <si>
    <t>Loden_189</t>
  </si>
  <si>
    <t>ASCC_29</t>
  </si>
  <si>
    <t>ASCC_50</t>
  </si>
  <si>
    <t>ASCC_69</t>
  </si>
  <si>
    <t>ASCC_104</t>
  </si>
  <si>
    <t>Bochum_4</t>
  </si>
  <si>
    <t>vdBergh-Hagen_221</t>
  </si>
  <si>
    <t>NGC_1746</t>
  </si>
  <si>
    <t>Pismis-Moreno_1</t>
  </si>
  <si>
    <t>ASCC_98</t>
  </si>
  <si>
    <t>ESO_130-08</t>
  </si>
  <si>
    <t>vdBergh-Hagen_34</t>
  </si>
  <si>
    <t>ASCC_28</t>
  </si>
  <si>
    <t>Kronberger_59</t>
  </si>
  <si>
    <t>FSR_1268</t>
  </si>
  <si>
    <t>NGC_2252</t>
  </si>
  <si>
    <t>Johansson_1</t>
  </si>
  <si>
    <t>FSR_1351</t>
  </si>
  <si>
    <t>Bica_6</t>
  </si>
  <si>
    <t>ASCC_84</t>
  </si>
  <si>
    <t>ASCC_126</t>
  </si>
  <si>
    <t>Collinder_89</t>
  </si>
  <si>
    <t>Antalova_1</t>
  </si>
  <si>
    <t>NGC_2169</t>
  </si>
  <si>
    <t>NGC_6546</t>
  </si>
  <si>
    <t>NGC_6250</t>
  </si>
  <si>
    <t>Ruprecht_161</t>
  </si>
  <si>
    <t>Collinder_121</t>
  </si>
  <si>
    <t>Dol-Dzim_6</t>
  </si>
  <si>
    <t>Loden_1010</t>
  </si>
  <si>
    <t>ASCC_26</t>
  </si>
  <si>
    <t>FSR_0414</t>
  </si>
  <si>
    <t>FSR_1485</t>
  </si>
  <si>
    <t>NGC_6169</t>
  </si>
  <si>
    <t>Berkeley_59</t>
  </si>
  <si>
    <t>NGC_7438</t>
  </si>
  <si>
    <t>NGC_6178</t>
  </si>
  <si>
    <t>Collinder_96</t>
  </si>
  <si>
    <t>Collinder_33</t>
  </si>
  <si>
    <t>Latham_1</t>
  </si>
  <si>
    <t>ASCC_76</t>
  </si>
  <si>
    <t>NGC_2467</t>
  </si>
  <si>
    <t>ASCC_118</t>
  </si>
  <si>
    <t>Collinder_111</t>
  </si>
  <si>
    <t>FSR_0849</t>
  </si>
  <si>
    <t>FSR_0929</t>
  </si>
  <si>
    <t>NGC_2353</t>
  </si>
  <si>
    <t>Kronberger_72</t>
  </si>
  <si>
    <t>FSR_0254</t>
  </si>
  <si>
    <t>FSR_0686</t>
  </si>
  <si>
    <t>DBSB_101</t>
  </si>
  <si>
    <t>Sco_OB4</t>
  </si>
  <si>
    <t>NGC_6204</t>
  </si>
  <si>
    <t>NGC_6322</t>
  </si>
  <si>
    <t>NGC_6514</t>
  </si>
  <si>
    <t>Berkeley_14A</t>
  </si>
  <si>
    <t>ASCC_14</t>
  </si>
  <si>
    <t>NGC_4852</t>
  </si>
  <si>
    <t>BDSB_73</t>
  </si>
  <si>
    <t>NGC_6249</t>
  </si>
  <si>
    <t>NGC_4463</t>
  </si>
  <si>
    <t>ASCC_60</t>
  </si>
  <si>
    <t>NGC_6334</t>
  </si>
  <si>
    <t>Biurakan_2</t>
  </si>
  <si>
    <t>FSR_0777</t>
  </si>
  <si>
    <t>FSR_1418</t>
  </si>
  <si>
    <t>Collinder_367</t>
  </si>
  <si>
    <t>FSR_0052</t>
  </si>
  <si>
    <t>NGC_6913</t>
  </si>
  <si>
    <t>Pismis_21</t>
  </si>
  <si>
    <t>Collinder_97</t>
  </si>
  <si>
    <t>Dutra-Bica_58</t>
  </si>
  <si>
    <t>NGC_6531</t>
  </si>
  <si>
    <t>ESO_130-06</t>
  </si>
  <si>
    <t>Riddle_6</t>
  </si>
  <si>
    <t>NGC_381</t>
  </si>
  <si>
    <t>NGC_2571</t>
  </si>
  <si>
    <t>NGC_6613</t>
  </si>
  <si>
    <t>NGC_2579</t>
  </si>
  <si>
    <t>NGC_2270</t>
  </si>
  <si>
    <t>FSR_0222</t>
  </si>
  <si>
    <t>NGC_3036</t>
  </si>
  <si>
    <t>Ruprecht_110</t>
  </si>
  <si>
    <t>Ruprecht_76</t>
  </si>
  <si>
    <t>NGC_7772</t>
  </si>
  <si>
    <t>NGC_2664</t>
  </si>
  <si>
    <t>LDN_1495W</t>
  </si>
  <si>
    <t>Dolidze_28</t>
  </si>
  <si>
    <t>Trumpler_27</t>
  </si>
  <si>
    <t>Trumpler_21</t>
  </si>
  <si>
    <t>NGC_6031</t>
  </si>
  <si>
    <t>ASCC_80</t>
  </si>
  <si>
    <t>Turner_2</t>
  </si>
  <si>
    <t>NGC_6618</t>
  </si>
  <si>
    <t>Terzan_10</t>
  </si>
  <si>
    <t>Dolidze_32</t>
  </si>
  <si>
    <t>Ruprecht_151</t>
  </si>
  <si>
    <t>Ruprecht_67</t>
  </si>
  <si>
    <t>Collinder_223</t>
  </si>
  <si>
    <t>ASCC_6</t>
  </si>
  <si>
    <t>DBSB_40</t>
  </si>
  <si>
    <t>Stock_3</t>
  </si>
  <si>
    <t>NGC_6530</t>
  </si>
  <si>
    <t>Collinder_205</t>
  </si>
  <si>
    <t>NGC_2335</t>
  </si>
  <si>
    <t>NGC_6883</t>
  </si>
  <si>
    <t>Lynga_15</t>
  </si>
  <si>
    <t>Basel_8</t>
  </si>
  <si>
    <t>Turner_3</t>
  </si>
  <si>
    <t>vdBergh_1</t>
  </si>
  <si>
    <t>Dolidze_34</t>
  </si>
  <si>
    <t>NGC_5155</t>
  </si>
  <si>
    <t>Loden_624</t>
  </si>
  <si>
    <t>Dolidze_1</t>
  </si>
  <si>
    <t>DB2001_16</t>
  </si>
  <si>
    <t>FSR_0253</t>
  </si>
  <si>
    <t>Feinstein_1</t>
  </si>
  <si>
    <t>FSR_0596</t>
  </si>
  <si>
    <t>FSR_0304</t>
  </si>
  <si>
    <t>Trumpler_18</t>
  </si>
  <si>
    <t>BDSB_3</t>
  </si>
  <si>
    <t>Mayer_1</t>
  </si>
  <si>
    <t>Ruprecht_127</t>
  </si>
  <si>
    <t>Collinder_106</t>
  </si>
  <si>
    <t>DBSB_103</t>
  </si>
  <si>
    <t>Ruprecht_107</t>
  </si>
  <si>
    <t>Feibelman_1</t>
  </si>
  <si>
    <t>Collinder_91</t>
  </si>
  <si>
    <t>Sct_OB3</t>
  </si>
  <si>
    <t>Loden_995</t>
  </si>
  <si>
    <t>Sgr_OB7</t>
  </si>
  <si>
    <t>NGC_2240</t>
  </si>
  <si>
    <t>Djorg_2</t>
  </si>
  <si>
    <t>ASCC_117</t>
  </si>
  <si>
    <t>ASCC_67</t>
  </si>
  <si>
    <t>ASCC_120</t>
  </si>
  <si>
    <t>ASCC_116</t>
  </si>
  <si>
    <t>ESO_139-13</t>
  </si>
  <si>
    <t>ASCC_37</t>
  </si>
  <si>
    <t>Trumpler_7</t>
  </si>
  <si>
    <t>Loden_402</t>
  </si>
  <si>
    <t>Ruprecht_129</t>
  </si>
  <si>
    <t>Pup_OB3</t>
  </si>
  <si>
    <t>Loden_694</t>
  </si>
  <si>
    <t>DBSB_140</t>
  </si>
  <si>
    <t>vdBergh-Hagen_205</t>
  </si>
  <si>
    <t>ASCC_3</t>
  </si>
  <si>
    <t>NGC_2367</t>
  </si>
  <si>
    <t>NGC_2175</t>
  </si>
  <si>
    <t>Stock_13</t>
  </si>
  <si>
    <t>Harvard_20</t>
  </si>
  <si>
    <t>Biurakan_1</t>
  </si>
  <si>
    <t>Bochum_5</t>
  </si>
  <si>
    <t>Cyg_OB2</t>
  </si>
  <si>
    <t>Sgr_OB6</t>
  </si>
  <si>
    <t>FSR_0697</t>
  </si>
  <si>
    <t>ASCC_1</t>
  </si>
  <si>
    <t>FSR_1535</t>
  </si>
  <si>
    <t>NGC_2129</t>
  </si>
  <si>
    <t>Pismis_6</t>
  </si>
  <si>
    <t>Czernik_4</t>
  </si>
  <si>
    <t>Loden_481</t>
  </si>
  <si>
    <t>Berkeley_86</t>
  </si>
  <si>
    <t>NGC_4103</t>
  </si>
  <si>
    <t>NGC_5045</t>
  </si>
  <si>
    <t>Hogg_12</t>
  </si>
  <si>
    <t>FSR_1245</t>
  </si>
  <si>
    <t>DBSB_116</t>
  </si>
  <si>
    <t>ASCC_64</t>
  </si>
  <si>
    <t>DBSB_174</t>
  </si>
  <si>
    <t>NGC_6823</t>
  </si>
  <si>
    <t>Ruprecht_20</t>
  </si>
  <si>
    <t>NGC_6554</t>
  </si>
  <si>
    <t>Stock_8</t>
  </si>
  <si>
    <t>IC_1442</t>
  </si>
  <si>
    <t>IRAS_06567-0355</t>
  </si>
  <si>
    <t>NGC_6357</t>
  </si>
  <si>
    <t>vdBergh-Hagen_261</t>
  </si>
  <si>
    <t>Cir_OB1</t>
  </si>
  <si>
    <t>NGC_654</t>
  </si>
  <si>
    <t>Carraro_1</t>
  </si>
  <si>
    <t>FSR_0991</t>
  </si>
  <si>
    <t>NGC_7380</t>
  </si>
  <si>
    <t>ASCC_8</t>
  </si>
  <si>
    <t>Dolidze_11</t>
  </si>
  <si>
    <t>Cep_OB5</t>
  </si>
  <si>
    <t>NGC_5138</t>
  </si>
  <si>
    <t>ASCC_93</t>
  </si>
  <si>
    <t>IRAS_02232+6138</t>
  </si>
  <si>
    <t>NGC_2459</t>
  </si>
  <si>
    <t>Pismis_16</t>
  </si>
  <si>
    <t>Alessi_16</t>
  </si>
  <si>
    <t>ASCC_17</t>
  </si>
  <si>
    <t>NGC_2384</t>
  </si>
  <si>
    <t>IRAS_20286+4105</t>
  </si>
  <si>
    <t>NGC_6604</t>
  </si>
  <si>
    <t>Kronberger_1</t>
  </si>
  <si>
    <t>FSR_1709</t>
  </si>
  <si>
    <t>ASCC_25</t>
  </si>
  <si>
    <t>NGC_957</t>
  </si>
  <si>
    <t>IRAS_18306-0500</t>
  </si>
  <si>
    <t>DB2001_41</t>
  </si>
  <si>
    <t>NGC_6989</t>
  </si>
  <si>
    <t>Hogg_10</t>
  </si>
  <si>
    <t>Frolov_1</t>
  </si>
  <si>
    <t>ASCC_65</t>
  </si>
  <si>
    <t>Wit_1</t>
  </si>
  <si>
    <t>Loden_306</t>
  </si>
  <si>
    <t>DBSB_139</t>
  </si>
  <si>
    <t>Mon_OB3</t>
  </si>
  <si>
    <t>Basel_10</t>
  </si>
  <si>
    <t>ASCC_7</t>
  </si>
  <si>
    <t>BDSB_46</t>
  </si>
  <si>
    <t>Bochum_10</t>
  </si>
  <si>
    <t>IRAS_20306+4005</t>
  </si>
  <si>
    <t>FSR_0891</t>
  </si>
  <si>
    <t>DBSB_156</t>
  </si>
  <si>
    <t>DBSB_164</t>
  </si>
  <si>
    <t>vdBergh_113</t>
  </si>
  <si>
    <t>NGC_7686</t>
  </si>
  <si>
    <t>Hogg_16</t>
  </si>
  <si>
    <t>Sh2_252C</t>
  </si>
  <si>
    <t>FSR_0765</t>
  </si>
  <si>
    <t>Loden_1409</t>
  </si>
  <si>
    <t>Roslund_4</t>
  </si>
  <si>
    <t>IC_2944</t>
  </si>
  <si>
    <t>NGC_663</t>
  </si>
  <si>
    <t>Ruprecht_80</t>
  </si>
  <si>
    <t>Moffat_1</t>
  </si>
  <si>
    <t>Trumpler_15</t>
  </si>
  <si>
    <t>DBSB_135</t>
  </si>
  <si>
    <t>DBSB_80</t>
  </si>
  <si>
    <t>Turner_11</t>
  </si>
  <si>
    <t>NGC_6121</t>
  </si>
  <si>
    <t>NGC_5606</t>
  </si>
  <si>
    <t>ASCC_52</t>
  </si>
  <si>
    <t>FSR_0852</t>
  </si>
  <si>
    <t>Sh2_235B</t>
  </si>
  <si>
    <t>FSR_0909</t>
  </si>
  <si>
    <t>S_242,Sh2_242</t>
  </si>
  <si>
    <t>FSR_0417</t>
  </si>
  <si>
    <t>DBSB_62</t>
  </si>
  <si>
    <t>NGC_7788</t>
  </si>
  <si>
    <t>FSR_0410</t>
  </si>
  <si>
    <t>Ruprecht_92</t>
  </si>
  <si>
    <t>FSR_0273</t>
  </si>
  <si>
    <t>Basel_18</t>
  </si>
  <si>
    <t>IRAS_05100+3723</t>
  </si>
  <si>
    <t>Pismis_17</t>
  </si>
  <si>
    <t>Bochum_11</t>
  </si>
  <si>
    <t>IRAS_02541+6208</t>
  </si>
  <si>
    <t>BDSB_37</t>
  </si>
  <si>
    <t>NGC_6397</t>
  </si>
  <si>
    <t>Trumpler_9</t>
  </si>
  <si>
    <t>Markarian_50</t>
  </si>
  <si>
    <t>NGC_7128</t>
  </si>
  <si>
    <t>NGC_637</t>
  </si>
  <si>
    <t>Markarian_38</t>
  </si>
  <si>
    <t>ASCC_62</t>
  </si>
  <si>
    <t>Collinder_228</t>
  </si>
  <si>
    <t>NGC_3324</t>
  </si>
  <si>
    <t>BDSB_107</t>
  </si>
  <si>
    <t>DBSB_113</t>
  </si>
  <si>
    <t>DBSB_27</t>
  </si>
  <si>
    <t>Trumpler_1</t>
  </si>
  <si>
    <t>IC_1590</t>
  </si>
  <si>
    <t>NGC_457</t>
  </si>
  <si>
    <t>King_12</t>
  </si>
  <si>
    <t>Stock_17</t>
  </si>
  <si>
    <t>NGC_3201</t>
  </si>
  <si>
    <t>Kronberger_74</t>
  </si>
  <si>
    <t>FSR_0876</t>
  </si>
  <si>
    <t>DBSB_94</t>
  </si>
  <si>
    <t>Dolidze_25</t>
  </si>
  <si>
    <t>Sh2_88B</t>
  </si>
  <si>
    <t>FSR_0762</t>
  </si>
  <si>
    <t>Stock_14</t>
  </si>
  <si>
    <t>Bochum_2</t>
  </si>
  <si>
    <t>BDSB_90</t>
  </si>
  <si>
    <t>Cyg_OB4</t>
  </si>
  <si>
    <t>Bochum_12</t>
  </si>
  <si>
    <t>DBSB_46</t>
  </si>
  <si>
    <t>BDSB_44</t>
  </si>
  <si>
    <t>Czernik_43</t>
  </si>
  <si>
    <t>Czernik_45</t>
  </si>
  <si>
    <t>DBSB_5</t>
  </si>
  <si>
    <t>FSR_1412</t>
  </si>
  <si>
    <t>Cas_OB7</t>
  </si>
  <si>
    <t>DBSB_177</t>
  </si>
  <si>
    <t>Mon_OB1-D</t>
  </si>
  <si>
    <t>DBSB_115</t>
  </si>
  <si>
    <t>Loden_821</t>
  </si>
  <si>
    <t>Ivanov_9</t>
  </si>
  <si>
    <t>BDSB_127</t>
  </si>
  <si>
    <t>ASCC_70</t>
  </si>
  <si>
    <t>Trumpler_16</t>
  </si>
  <si>
    <t>FSR_1666</t>
  </si>
  <si>
    <t>Ruprecht_90</t>
  </si>
  <si>
    <t>ASCC_63</t>
  </si>
  <si>
    <t>FSR_0860</t>
  </si>
  <si>
    <t>Sco_OB5</t>
  </si>
  <si>
    <t>ASCC_121</t>
  </si>
  <si>
    <t>IRAS_02044+6031</t>
  </si>
  <si>
    <t>Wit_2</t>
  </si>
  <si>
    <t>NGC_2248</t>
  </si>
  <si>
    <t>ASCC_45</t>
  </si>
  <si>
    <t>IC_2948</t>
  </si>
  <si>
    <t>Hogg_22</t>
  </si>
  <si>
    <t>B_217</t>
  </si>
  <si>
    <t>Cas_OB2</t>
  </si>
  <si>
    <t>NGC_7538</t>
  </si>
  <si>
    <t>Cam_OB3</t>
  </si>
  <si>
    <t>DBSB_125</t>
  </si>
  <si>
    <t>Turner_8</t>
  </si>
  <si>
    <t>IRAS_23151+5912</t>
  </si>
  <si>
    <t>ASCC_9</t>
  </si>
  <si>
    <t>Bochum_1</t>
  </si>
  <si>
    <t>ESO_332-13</t>
  </si>
  <si>
    <t>DBSB_133</t>
  </si>
  <si>
    <t>vdBergh-Hagen_121</t>
  </si>
  <si>
    <t>ASCC_75</t>
  </si>
  <si>
    <t>FSR_0773</t>
  </si>
  <si>
    <t>Teutsch_45</t>
  </si>
  <si>
    <t>NGC_6544</t>
  </si>
  <si>
    <t>Cas_OB1</t>
  </si>
  <si>
    <t>Loden_153</t>
  </si>
  <si>
    <t>Ruprecht_162</t>
  </si>
  <si>
    <t>E_3</t>
  </si>
  <si>
    <t>ESO_065-03</t>
  </si>
  <si>
    <t>SAI_6</t>
  </si>
  <si>
    <t>BDSB_164</t>
  </si>
  <si>
    <t>Ruprecht_55</t>
  </si>
  <si>
    <t>NGC_6656</t>
  </si>
  <si>
    <t>PTB_3</t>
  </si>
  <si>
    <t>Ruprecht_141</t>
  </si>
  <si>
    <t>DBSB_159</t>
  </si>
  <si>
    <t>DBSB_83</t>
  </si>
  <si>
    <t>IRAS_15015-5720</t>
  </si>
  <si>
    <t>FSR_0161</t>
  </si>
  <si>
    <t>IRAS_02575+6017</t>
  </si>
  <si>
    <t>1636-283</t>
  </si>
  <si>
    <t>DBSB_106</t>
  </si>
  <si>
    <t>BDSB_68</t>
  </si>
  <si>
    <t>NGC_6366</t>
  </si>
  <si>
    <t>Platais_1</t>
  </si>
  <si>
    <t>NGC_2467-east</t>
  </si>
  <si>
    <t>NGC_6885</t>
  </si>
  <si>
    <t>FSR_1735</t>
  </si>
  <si>
    <t>DBSB_175</t>
  </si>
  <si>
    <t>Bica_4</t>
  </si>
  <si>
    <t>DBSB_157</t>
  </si>
  <si>
    <t>Ruprecht_59</t>
  </si>
  <si>
    <t>NGC_6838</t>
  </si>
  <si>
    <t>FSR_0741</t>
  </si>
  <si>
    <t>NGC_6752</t>
  </si>
  <si>
    <t>Ruprecht_32</t>
  </si>
  <si>
    <t>NGC_5139</t>
  </si>
  <si>
    <t>NGC_6254</t>
  </si>
  <si>
    <t>DBSB_149</t>
  </si>
  <si>
    <t>BDSB_114</t>
  </si>
  <si>
    <t>Haffner_19</t>
  </si>
  <si>
    <t>Alicante_1</t>
  </si>
  <si>
    <t>DBSB_102</t>
  </si>
  <si>
    <t>Ruprecht_4</t>
  </si>
  <si>
    <t>Terzan_12</t>
  </si>
  <si>
    <t>DBSB_72</t>
  </si>
  <si>
    <t>NGC_104</t>
  </si>
  <si>
    <t>DBSB_75</t>
  </si>
  <si>
    <t>DBSB_78</t>
  </si>
  <si>
    <t>W_43</t>
  </si>
  <si>
    <t>BDSB_113</t>
  </si>
  <si>
    <t>NGC_6809</t>
  </si>
  <si>
    <t>Pismis_11</t>
  </si>
  <si>
    <t>NGC_6218</t>
  </si>
  <si>
    <t>IC_1276</t>
  </si>
  <si>
    <t>SBB_2</t>
  </si>
  <si>
    <t>BDSB_165</t>
  </si>
  <si>
    <t>BDSB_137</t>
  </si>
  <si>
    <t>Palomar_6</t>
  </si>
  <si>
    <t>Teutsch_11</t>
  </si>
  <si>
    <t>DBSB_137</t>
  </si>
  <si>
    <t>BDSB_116</t>
  </si>
  <si>
    <t>NGC_6540</t>
  </si>
  <si>
    <t>BDSB_151</t>
  </si>
  <si>
    <t>DBSB_77</t>
  </si>
  <si>
    <t>NGC_6626</t>
  </si>
  <si>
    <t>King_2</t>
  </si>
  <si>
    <t>BDSB_141</t>
  </si>
  <si>
    <t>NGC_6352</t>
  </si>
  <si>
    <t>NGC_4372</t>
  </si>
  <si>
    <t>NGC_4833</t>
  </si>
  <si>
    <t>BDSB_139</t>
  </si>
  <si>
    <t>BDSB_143</t>
  </si>
  <si>
    <t>FSR_0404</t>
  </si>
  <si>
    <t>Bochum_7</t>
  </si>
  <si>
    <t>IRAS_06562-0337</t>
  </si>
  <si>
    <t>Palomar_10</t>
  </si>
  <si>
    <t>NGC_6304</t>
  </si>
  <si>
    <t>Tombaugh_2</t>
  </si>
  <si>
    <t>DBSB_48</t>
  </si>
  <si>
    <t>NGC_6553</t>
  </si>
  <si>
    <t>Berkeley_31</t>
  </si>
  <si>
    <t>BDSB_136</t>
  </si>
  <si>
    <t>Terzan_1</t>
  </si>
  <si>
    <t>Terzan_6</t>
  </si>
  <si>
    <t>DBSB_161</t>
  </si>
  <si>
    <t>BDSB_125</t>
  </si>
  <si>
    <t>NGC_6171</t>
  </si>
  <si>
    <t>BDSB_121</t>
  </si>
  <si>
    <t>DBSB_153</t>
  </si>
  <si>
    <t>DBSB_136</t>
  </si>
  <si>
    <t>NGC_6333</t>
  </si>
  <si>
    <t>DBSB_171</t>
  </si>
  <si>
    <t>NGC_6266</t>
  </si>
  <si>
    <t>NGC_6535</t>
  </si>
  <si>
    <t>Terzan_5</t>
  </si>
  <si>
    <t>NGC_6712</t>
  </si>
  <si>
    <t>Terzan_9</t>
  </si>
  <si>
    <t>NGC_6717</t>
  </si>
  <si>
    <t>NGC_6528</t>
  </si>
  <si>
    <t>IRAS_21388+5622</t>
  </si>
  <si>
    <t>NGC_6205</t>
  </si>
  <si>
    <t>BDSB_117</t>
  </si>
  <si>
    <t>FSR_0406</t>
  </si>
  <si>
    <t>Terzan_4</t>
  </si>
  <si>
    <t>vdBergh-Hagen_144</t>
  </si>
  <si>
    <t>Terzan_2</t>
  </si>
  <si>
    <t>NGC_6760</t>
  </si>
  <si>
    <t>NGC_6558</t>
  </si>
  <si>
    <t>NGC_5904</t>
  </si>
  <si>
    <t>2MS-GC02</t>
  </si>
  <si>
    <t>NGC_6541</t>
  </si>
  <si>
    <t>DBSB_178</t>
  </si>
  <si>
    <t>BDSB_124</t>
  </si>
  <si>
    <t>NGC_6362</t>
  </si>
  <si>
    <t>NGC_362</t>
  </si>
  <si>
    <t>NGC_5927</t>
  </si>
  <si>
    <t>NGC_6522</t>
  </si>
  <si>
    <t>Pfleiderer_4</t>
  </si>
  <si>
    <t>NGC_6539</t>
  </si>
  <si>
    <t>NGC_6342</t>
  </si>
  <si>
    <t>NGC_6325</t>
  </si>
  <si>
    <t>vdBergh-Hagen_229</t>
  </si>
  <si>
    <t>NGC_6624</t>
  </si>
  <si>
    <t>NGC_6681</t>
  </si>
  <si>
    <t>NGC_6749</t>
  </si>
  <si>
    <t>NGC_6144</t>
  </si>
  <si>
    <t>NGC_6273</t>
  </si>
  <si>
    <t>NGC_6642</t>
  </si>
  <si>
    <t>Berkeley_20</t>
  </si>
  <si>
    <t>NGC_7099</t>
  </si>
  <si>
    <t>Pismis_26</t>
  </si>
  <si>
    <t>Terzan_3</t>
  </si>
  <si>
    <t>NGC_6341</t>
  </si>
  <si>
    <t>NGC_6637</t>
  </si>
  <si>
    <t>NGC_6440</t>
  </si>
  <si>
    <t>NGC_6723</t>
  </si>
  <si>
    <t>Lynga_7</t>
  </si>
  <si>
    <t>IRAS_05553+1631</t>
  </si>
  <si>
    <t>NGC_288</t>
  </si>
  <si>
    <t>NGC_2808</t>
  </si>
  <si>
    <t>NGC_6355</t>
  </si>
  <si>
    <t>NGC_6638</t>
  </si>
  <si>
    <t>NGC_6402</t>
  </si>
  <si>
    <t>NGC_6287</t>
  </si>
  <si>
    <t>NGC_6779</t>
  </si>
  <si>
    <t>NGC_6388</t>
  </si>
  <si>
    <t>NGC_6293</t>
  </si>
  <si>
    <t>NGC_6316</t>
  </si>
  <si>
    <t>NGC_6093</t>
  </si>
  <si>
    <t>NGC_6652</t>
  </si>
  <si>
    <t>NGC_6139</t>
  </si>
  <si>
    <t>NGC_2298</t>
  </si>
  <si>
    <t>NGC_5272</t>
  </si>
  <si>
    <t>Kronberger_85</t>
  </si>
  <si>
    <t>NGC_5986</t>
  </si>
  <si>
    <t>NGC_4590</t>
  </si>
  <si>
    <t>NGC_6256</t>
  </si>
  <si>
    <t>NGC_7078</t>
  </si>
  <si>
    <t>NGC_5946</t>
  </si>
  <si>
    <t>NGC_1851</t>
  </si>
  <si>
    <t>NGC_6401</t>
  </si>
  <si>
    <t>NGC_6517</t>
  </si>
  <si>
    <t>NGC_6380</t>
  </si>
  <si>
    <t>Berkeley_25</t>
  </si>
  <si>
    <t>NGC_6569</t>
  </si>
  <si>
    <t>NGC_6235</t>
  </si>
  <si>
    <t>NGC_6496</t>
  </si>
  <si>
    <t>NGC_6441</t>
  </si>
  <si>
    <t>NGC_5286</t>
  </si>
  <si>
    <t>NGC_7089</t>
  </si>
  <si>
    <t>NGC_6453</t>
  </si>
  <si>
    <t>NGC_1904</t>
  </si>
  <si>
    <t>NGC_5897</t>
  </si>
  <si>
    <t>NGC_6584</t>
  </si>
  <si>
    <t>Palomar_8</t>
  </si>
  <si>
    <t>Palomar_11</t>
  </si>
  <si>
    <t>NGC_6101</t>
  </si>
  <si>
    <t>Saurer_1</t>
  </si>
  <si>
    <t>ESO_093-08</t>
  </si>
  <si>
    <t>vdBergh-Hagen_176</t>
  </si>
  <si>
    <t>Djorg_1</t>
  </si>
  <si>
    <t>NGC_6356</t>
  </si>
  <si>
    <t>NGC_6284</t>
  </si>
  <si>
    <t>NGC_5466</t>
  </si>
  <si>
    <t>NGC_6934</t>
  </si>
  <si>
    <t>NGC_1261</t>
  </si>
  <si>
    <t>ESO-SC06</t>
  </si>
  <si>
    <t>NGC_6981</t>
  </si>
  <si>
    <t>Koposov_2</t>
  </si>
  <si>
    <t>NGC_5053</t>
  </si>
  <si>
    <t>NGC_5024</t>
  </si>
  <si>
    <t>Palomar_12</t>
  </si>
  <si>
    <t>IC_4499</t>
  </si>
  <si>
    <t>NGC_4147</t>
  </si>
  <si>
    <t>NGC_6426</t>
  </si>
  <si>
    <t>NGC_6864</t>
  </si>
  <si>
    <t>Ruprecht_106</t>
  </si>
  <si>
    <t>Terzan_7</t>
  </si>
  <si>
    <t>Palomar_5</t>
  </si>
  <si>
    <t>IC_1257</t>
  </si>
  <si>
    <t>NGC_5634</t>
  </si>
  <si>
    <t>Terzan_8</t>
  </si>
  <si>
    <t>NGC_6715</t>
  </si>
  <si>
    <t>NGC_7492</t>
  </si>
  <si>
    <t>Palomar_2</t>
  </si>
  <si>
    <t>Arp_2</t>
  </si>
  <si>
    <t>NGC_6229</t>
  </si>
  <si>
    <t>NGC_5824</t>
  </si>
  <si>
    <t>NGC_5694</t>
  </si>
  <si>
    <t>NGC_7006</t>
  </si>
  <si>
    <t>Palomar_15</t>
  </si>
  <si>
    <t>NGC_2419</t>
  </si>
  <si>
    <t>MATCH (Soubiran 2018)</t>
  </si>
  <si>
    <t>Match</t>
  </si>
  <si>
    <t>yes</t>
  </si>
  <si>
    <t>e_RV</t>
  </si>
  <si>
    <t>DR2</t>
  </si>
  <si>
    <t>Plx</t>
  </si>
  <si>
    <t>Mass</t>
  </si>
  <si>
    <t>dmin</t>
  </si>
  <si>
    <t>tmin</t>
  </si>
  <si>
    <t>3326367237777804544</t>
  </si>
  <si>
    <t>3131255252997637632</t>
  </si>
  <si>
    <t>3328617079087341440</t>
  </si>
  <si>
    <t>3315967541404032896</t>
  </si>
  <si>
    <t>3161147542481872384</t>
  </si>
  <si>
    <t>3336095678002851456</t>
  </si>
  <si>
    <t>3329919171435509120</t>
  </si>
  <si>
    <t>3388382060107608832</t>
  </si>
  <si>
    <t>3121107276069392000</t>
  </si>
  <si>
    <t>5152365363828101632</t>
  </si>
  <si>
    <t>3210444215030339584</t>
  </si>
  <si>
    <t>3220356793391858560</t>
  </si>
  <si>
    <t>3122263962301803904</t>
  </si>
  <si>
    <t>3024891594801681536</t>
  </si>
  <si>
    <t>3404798597640071296</t>
  </si>
  <si>
    <t>3339344704798578944</t>
  </si>
  <si>
    <t>3391728565481255040</t>
  </si>
  <si>
    <t>3224052178957682816</t>
  </si>
  <si>
    <t>3393094021484216192</t>
  </si>
  <si>
    <t>3387573300585597184</t>
  </si>
  <si>
    <t>3387381646261643776</t>
  </si>
  <si>
    <t>3025295321725752576</t>
  </si>
  <si>
    <t>3180473452202805632</t>
  </si>
  <si>
    <t>3291495436226226688</t>
  </si>
  <si>
    <t>3288784006192725248</t>
  </si>
  <si>
    <t>3175952638346424832</t>
  </si>
  <si>
    <t>3393284752392701312</t>
  </si>
  <si>
    <t>3406103958460672768</t>
  </si>
  <si>
    <t>927044849479434880</t>
  </si>
  <si>
    <t>8479094371605632</t>
  </si>
  <si>
    <t>3339182389394565760</t>
  </si>
  <si>
    <t>3005365436521545856</t>
  </si>
  <si>
    <t>3241952369992171904</t>
  </si>
  <si>
    <t>3395542393360089728</t>
  </si>
  <si>
    <t>3281064262038614912</t>
  </si>
  <si>
    <t>3402351561497574016</t>
  </si>
  <si>
    <t>3283285795218796800</t>
  </si>
  <si>
    <t>3239389683266590208</t>
  </si>
  <si>
    <t>3307992336891315968</t>
  </si>
  <si>
    <t>2998941402398201984</t>
  </si>
  <si>
    <t>3412605297699792512</t>
  </si>
  <si>
    <t>3404812685132622592</t>
  </si>
  <si>
    <t>3308127405023027328</t>
  </si>
  <si>
    <t>3391712038447198080</t>
  </si>
  <si>
    <t>3300315443626615040</t>
  </si>
  <si>
    <t>3406823245223942528</t>
  </si>
  <si>
    <t>3395542393361639424</t>
  </si>
  <si>
    <t>2495442626804315392</t>
  </si>
  <si>
    <t>3406786445943961088</t>
  </si>
  <si>
    <t>3308896238528440448</t>
  </si>
  <si>
    <t>3407121831350730112</t>
  </si>
  <si>
    <t>3285426613077584384</t>
  </si>
  <si>
    <t>3223884404650487040</t>
  </si>
  <si>
    <t>3396115651237421312</t>
  </si>
  <si>
    <t>3307489031146701696</t>
  </si>
  <si>
    <t>957362817463946496</t>
  </si>
  <si>
    <t>3312921378798754304</t>
  </si>
  <si>
    <t>3406380176397016576</t>
  </si>
  <si>
    <t>3306856541379219456</t>
  </si>
  <si>
    <t>3405909374965722368</t>
  </si>
  <si>
    <t>3295883999449691264</t>
  </si>
  <si>
    <t>3407518510233429248</t>
  </si>
  <si>
    <t>3405113740864365440</t>
  </si>
  <si>
    <t>3392446821452424192</t>
  </si>
  <si>
    <t>3294522907134516864</t>
  </si>
  <si>
    <t>3405988677241799040</t>
  </si>
  <si>
    <t>3409855590918086400</t>
  </si>
  <si>
    <t>146687018788948224</t>
  </si>
  <si>
    <t>3337480688992285952</t>
  </si>
  <si>
    <t>3310820624394671488</t>
  </si>
  <si>
    <t>47485609397541632</t>
  </si>
  <si>
    <t>3007876270106126976</t>
  </si>
  <si>
    <t>3312960205303089664</t>
  </si>
  <si>
    <t>144377799556207488</t>
  </si>
  <si>
    <t>3282171749421655168</t>
  </si>
  <si>
    <t>3312025586058376704</t>
  </si>
  <si>
    <t>3392422013721349632</t>
  </si>
  <si>
    <t>3406943091991364608</t>
  </si>
  <si>
    <t>3312575685471393664</t>
  </si>
  <si>
    <t>3312613000147191808</t>
  </si>
  <si>
    <t>3305871825637254912</t>
  </si>
  <si>
    <t>3312564037520033792</t>
  </si>
  <si>
    <t>3312644885984344704</t>
  </si>
  <si>
    <t>3338528764090225024</t>
  </si>
  <si>
    <t>146677879098433152</t>
  </si>
  <si>
    <t>3312951748510907648</t>
  </si>
  <si>
    <t>3312899491645515776</t>
  </si>
  <si>
    <t>146989143968434688</t>
  </si>
  <si>
    <t>11037726649058432</t>
  </si>
  <si>
    <t>3312842042162993536</t>
  </si>
  <si>
    <t>3240642989082655232</t>
  </si>
  <si>
    <t>144534724778235392</t>
  </si>
  <si>
    <t>3306922958753764992</t>
  </si>
  <si>
    <t>47068207297219584</t>
  </si>
  <si>
    <t>3313778207594395392</t>
  </si>
  <si>
    <t>3277270538903180160</t>
  </si>
  <si>
    <t>117654650480415744</t>
  </si>
  <si>
    <t>3314213025787054592</t>
  </si>
  <si>
    <t>45968901826385024</t>
  </si>
  <si>
    <t>3295878703753707136</t>
  </si>
  <si>
    <t>145373377272257664</t>
  </si>
  <si>
    <t>3313653894061044224</t>
  </si>
  <si>
    <t>3313259169388356608</t>
  </si>
  <si>
    <t>3307844864893938304</t>
  </si>
  <si>
    <t>148867315986268672</t>
  </si>
  <si>
    <t>3410453484725565312</t>
  </si>
  <si>
    <t>144171233106399104</t>
  </si>
  <si>
    <t>3311148828615843328</t>
  </si>
  <si>
    <t>3313689422030650496</t>
  </si>
  <si>
    <t>3300934223858467072</t>
  </si>
  <si>
    <t>3311179340063437952</t>
  </si>
  <si>
    <t>3306016372760404992</t>
  </si>
  <si>
    <t>3314212068010812032</t>
  </si>
  <si>
    <t>3307645131734449408</t>
  </si>
  <si>
    <t>3314109916508904064</t>
  </si>
  <si>
    <t>3309956850635519488</t>
  </si>
  <si>
    <t>3309493715722074880</t>
  </si>
  <si>
    <t>3312709379213017728</t>
  </si>
  <si>
    <t>3312281669189449472</t>
  </si>
  <si>
    <t>3136415261068432384</t>
  </si>
  <si>
    <t>3312136499294830848</t>
  </si>
  <si>
    <t>2990961009565882368</t>
  </si>
  <si>
    <t>3300725905060807936</t>
  </si>
  <si>
    <t>148183866430358016</t>
  </si>
  <si>
    <t>3313070293905997824</t>
  </si>
  <si>
    <t>3314079508140198528</t>
  </si>
  <si>
    <t>3310569798304869888</t>
  </si>
  <si>
    <t>3310903740601986432</t>
  </si>
  <si>
    <t>43538293935879680</t>
  </si>
  <si>
    <t>45142206521351552</t>
  </si>
  <si>
    <t>145664777917536512</t>
  </si>
  <si>
    <t>3313662896312488192</t>
  </si>
  <si>
    <t>48061409893621248</t>
  </si>
  <si>
    <t>3314063908819076352</t>
  </si>
  <si>
    <t>3312197934506930944</t>
  </si>
  <si>
    <t>3311024789960504576</t>
  </si>
  <si>
    <t>108421608959951488</t>
  </si>
  <si>
    <t>3310640648085373824</t>
  </si>
  <si>
    <t>3413223227530503168</t>
  </si>
  <si>
    <t>3406697179343851136</t>
  </si>
  <si>
    <t>3312602348628348032</t>
  </si>
  <si>
    <t>45159901786525568</t>
  </si>
  <si>
    <t>48203487411427456</t>
  </si>
  <si>
    <t>47804394753757056</t>
  </si>
  <si>
    <t>293605068161883776</t>
  </si>
  <si>
    <t>3310702770492165120</t>
  </si>
  <si>
    <t>3404850790082434176</t>
  </si>
  <si>
    <t>3406431406767566464</t>
  </si>
  <si>
    <t>3309336867813205760</t>
  </si>
  <si>
    <t>3304412601908736512</t>
  </si>
  <si>
    <t>47345009348203392</t>
  </si>
  <si>
    <t>3406980028710351744</t>
  </si>
  <si>
    <t>53257461329357312</t>
  </si>
  <si>
    <t>49005581144118784</t>
  </si>
  <si>
    <t>3304337251002413952</t>
  </si>
  <si>
    <t>3415184653196381184</t>
  </si>
  <si>
    <t>3410640887035452928</t>
  </si>
  <si>
    <t>3440275572964466816</t>
  </si>
  <si>
    <t>3311514210073309056</t>
  </si>
  <si>
    <t>44894472808190720</t>
  </si>
  <si>
    <t>47813500084423296</t>
  </si>
  <si>
    <t>51383893515451392</t>
  </si>
  <si>
    <t>3413146914550583680</t>
  </si>
  <si>
    <t>47541100375011968</t>
  </si>
  <si>
    <t>149005270337201792</t>
  </si>
  <si>
    <t>66482352830035840</t>
  </si>
  <si>
    <t>3405127244241184256</t>
  </si>
  <si>
    <t>45567511362945152</t>
  </si>
  <si>
    <t>3407612488414335616</t>
  </si>
  <si>
    <t>3382897111995036800</t>
  </si>
  <si>
    <t>2998766575752095488</t>
  </si>
  <si>
    <t>3311492803955469696</t>
  </si>
  <si>
    <t>145325548516513280</t>
  </si>
  <si>
    <t>53725750202606208</t>
  </si>
  <si>
    <t>3313947704182762240</t>
  </si>
  <si>
    <t>45367056650753280</t>
  </si>
  <si>
    <t>145293181643038336</t>
  </si>
  <si>
    <t>3240238398866400256</t>
  </si>
  <si>
    <t>46975436002187136</t>
  </si>
  <si>
    <t>49231668222673920</t>
  </si>
  <si>
    <t>65103668325506560</t>
  </si>
  <si>
    <t>47019347749289216</t>
  </si>
  <si>
    <t>100254161710940928</t>
  </si>
  <si>
    <t>50298125783225088</t>
  </si>
  <si>
    <t>38354680725946240</t>
  </si>
  <si>
    <t>47917816253918720</t>
  </si>
  <si>
    <t>3313759000500605056</t>
  </si>
  <si>
    <t>3305524242524308352</t>
  </si>
  <si>
    <t>170457601190857728</t>
  </si>
  <si>
    <t>67351757289092224</t>
  </si>
  <si>
    <t>306637167168935168</t>
  </si>
  <si>
    <t>52548241968465408</t>
  </si>
  <si>
    <t>2947197732362141440</t>
  </si>
  <si>
    <t>53942250914697472</t>
  </si>
  <si>
    <t>146160558879786624</t>
  </si>
  <si>
    <t>50327297200978176</t>
  </si>
  <si>
    <t>3411434528270795648</t>
  </si>
  <si>
    <t>48000730595736960</t>
  </si>
  <si>
    <t>68001499939741440</t>
  </si>
  <si>
    <t>4795464336128889472</t>
  </si>
  <si>
    <t>5073000900844651776</t>
  </si>
  <si>
    <t>149313099234711680</t>
  </si>
  <si>
    <t>2967093257823975040</t>
  </si>
  <si>
    <t>146698078328904064</t>
  </si>
  <si>
    <t>3313630082762446208</t>
  </si>
  <si>
    <t>3414082525931242368</t>
  </si>
  <si>
    <t>125343573948444800</t>
  </si>
  <si>
    <t>64266768177592448</t>
  </si>
  <si>
    <t>145916050683920128</t>
  </si>
  <si>
    <t>3293276713781741696</t>
  </si>
  <si>
    <t>140340019198296320</t>
  </si>
  <si>
    <t>151379150300399360</t>
  </si>
  <si>
    <t>288861019085346816</t>
  </si>
  <si>
    <t>129070265532645888</t>
  </si>
  <si>
    <t>42716408993806080</t>
  </si>
  <si>
    <t>2939096255807760640</t>
  </si>
  <si>
    <t>2933186964932921984</t>
  </si>
  <si>
    <t>29720761371785216</t>
  </si>
  <si>
    <t>2453895484005571200</t>
  </si>
  <si>
    <t>242184757623983872</t>
  </si>
  <si>
    <t>1920109904713761536</t>
  </si>
  <si>
    <t>98753362698701184</t>
  </si>
  <si>
    <t>52040233236358784</t>
  </si>
  <si>
    <t>327741674389296128</t>
  </si>
  <si>
    <t>957355808077356032</t>
  </si>
  <si>
    <t>382167740483722112</t>
  </si>
  <si>
    <t>71487329756936320</t>
  </si>
  <si>
    <t>221991882981235072</t>
  </si>
  <si>
    <t>50756411675761920</t>
  </si>
  <si>
    <t>2933951366029742720</t>
  </si>
  <si>
    <t>2485305370114328576</t>
  </si>
  <si>
    <t>670999274617013632</t>
  </si>
  <si>
    <t>383474819290674944</t>
  </si>
  <si>
    <t>356805237047259648</t>
  </si>
  <si>
    <t>3437321636195093376</t>
  </si>
  <si>
    <t>892296979210573184</t>
  </si>
  <si>
    <t>1991383748821648768</t>
  </si>
  <si>
    <t>366864497128705152</t>
  </si>
  <si>
    <t>355424490960702208</t>
  </si>
  <si>
    <t>2918480992605879424</t>
  </si>
  <si>
    <t>367239086996534400</t>
  </si>
  <si>
    <t>5591975057783029760</t>
  </si>
  <si>
    <t>655737262950540416</t>
  </si>
  <si>
    <t>686345845600293376</t>
  </si>
  <si>
    <t>869468545132625920</t>
  </si>
  <si>
    <t>3210238984313062656</t>
  </si>
  <si>
    <t>5591592290299368832</t>
  </si>
  <si>
    <t>1107800777218993024</t>
  </si>
  <si>
    <t>399476385670417152</t>
  </si>
  <si>
    <t>2959675540068402176</t>
  </si>
  <si>
    <t>5606274142084651392</t>
  </si>
  <si>
    <t>398400277321218944</t>
  </si>
  <si>
    <t>275312149617297408</t>
  </si>
  <si>
    <t>2779701670035757312</t>
  </si>
  <si>
    <t>395696646953688448</t>
  </si>
  <si>
    <t>67276887419394944</t>
  </si>
  <si>
    <t>4789638440627006720</t>
  </si>
  <si>
    <t>1943016133537388800</t>
  </si>
  <si>
    <t>431526153186969856</t>
  </si>
  <si>
    <t>59404006204840320</t>
  </si>
  <si>
    <t>426772075364533504</t>
  </si>
  <si>
    <t>1921178320776903168</t>
  </si>
  <si>
    <t>2011704136754297984</t>
  </si>
  <si>
    <t>381571564661202048</t>
  </si>
  <si>
    <t>4788515628799998336</t>
  </si>
  <si>
    <t>4783230555579157632</t>
  </si>
  <si>
    <t>1938634064303146496</t>
  </si>
  <si>
    <t>2854898953887505536</t>
  </si>
  <si>
    <t>5074880378533682816</t>
  </si>
  <si>
    <t>4782018515808455808</t>
  </si>
  <si>
    <t>1992790234654801536</t>
  </si>
  <si>
    <t>947911896547623552</t>
  </si>
  <si>
    <t>1105694392113799552</t>
  </si>
  <si>
    <t>341034598172450944</t>
  </si>
  <si>
    <t>2544671988628039040</t>
  </si>
  <si>
    <t>2491991946999387904</t>
  </si>
  <si>
    <t>1104417068840423424</t>
  </si>
  <si>
    <t>26259120810103552</t>
  </si>
  <si>
    <t>337990119193659008</t>
  </si>
  <si>
    <t>2795901015365937408</t>
  </si>
  <si>
    <t>548835183355149952</t>
  </si>
  <si>
    <t>396026569162536448</t>
  </si>
  <si>
    <t>2852406842062299648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</si>
</sst>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1"/>
  <sheetViews>
    <sheetView workbookViewId="0">
      <selection activeCell="J1" sqref="J1"/>
    </sheetView>
  </sheetViews>
  <sheetFormatPr defaultRowHeight="14.4" x14ac:dyDescent="0.3"/>
  <cols>
    <col min="1" max="1" width="17.5546875" bestFit="1" customWidth="1"/>
    <col min="13" max="13" width="12" bestFit="1" customWidth="1"/>
    <col min="14" max="14" width="21.44140625" style="6" bestFit="1" customWidth="1"/>
    <col min="15" max="15" width="10" bestFit="1" customWidth="1"/>
  </cols>
  <sheetData>
    <row r="1" spans="1:14" x14ac:dyDescent="0.3">
      <c r="A1" s="4" t="s">
        <v>877</v>
      </c>
      <c r="B1" s="4" t="s">
        <v>878</v>
      </c>
      <c r="C1" s="4" t="s">
        <v>1</v>
      </c>
      <c r="D1" s="4" t="s">
        <v>2</v>
      </c>
      <c r="E1" s="4" t="s">
        <v>879</v>
      </c>
      <c r="F1" s="4" t="s">
        <v>880</v>
      </c>
      <c r="G1" s="4" t="s">
        <v>881</v>
      </c>
      <c r="H1" s="4" t="s">
        <v>6</v>
      </c>
      <c r="I1" s="4" t="s">
        <v>1488</v>
      </c>
      <c r="J1" s="4" t="s">
        <v>882</v>
      </c>
      <c r="K1" s="4" t="s">
        <v>883</v>
      </c>
      <c r="L1" s="4" t="s">
        <v>884</v>
      </c>
      <c r="M1" s="4" t="s">
        <v>885</v>
      </c>
      <c r="N1" s="5" t="s">
        <v>1485</v>
      </c>
    </row>
    <row r="2" spans="1:14" x14ac:dyDescent="0.3">
      <c r="A2" t="s">
        <v>886</v>
      </c>
      <c r="B2">
        <v>544</v>
      </c>
      <c r="C2">
        <v>81.501999999999995</v>
      </c>
      <c r="D2">
        <v>6.33</v>
      </c>
      <c r="E2">
        <v>9.5000000000000001E-2</v>
      </c>
      <c r="F2">
        <v>10</v>
      </c>
      <c r="G2">
        <v>-32.24</v>
      </c>
      <c r="H2">
        <v>13.1</v>
      </c>
      <c r="J2">
        <v>1</v>
      </c>
      <c r="K2">
        <v>0.1</v>
      </c>
      <c r="L2">
        <v>7.5</v>
      </c>
      <c r="M2" s="3">
        <f t="shared" ref="M2:M65" si="0">POWER(10,L2)/(10^9)</f>
        <v>3.1622776601683888E-2</v>
      </c>
      <c r="N2" s="7" t="str">
        <f>IFERROR(VLOOKUP(A2, 'Soubiran 2018'!$A$2:$C$862, 2, 0), "No matches")</f>
        <v>No matches</v>
      </c>
    </row>
    <row r="3" spans="1:14" x14ac:dyDescent="0.3">
      <c r="A3" t="s">
        <v>34</v>
      </c>
      <c r="B3">
        <v>278</v>
      </c>
      <c r="C3">
        <v>52.02</v>
      </c>
      <c r="D3">
        <v>-35.869999999999997</v>
      </c>
      <c r="E3">
        <v>0.112</v>
      </c>
      <c r="F3">
        <v>35.799999999999997</v>
      </c>
      <c r="G3">
        <v>-3.27</v>
      </c>
      <c r="H3">
        <v>19.5</v>
      </c>
      <c r="I3">
        <v>3</v>
      </c>
      <c r="J3">
        <v>3</v>
      </c>
      <c r="K3">
        <v>0.15</v>
      </c>
      <c r="L3">
        <v>8.7200000000000006</v>
      </c>
      <c r="M3" s="3">
        <f t="shared" si="0"/>
        <v>0.52480746024977365</v>
      </c>
      <c r="N3" s="7" t="str">
        <f>IFERROR(VLOOKUP(A3, 'Soubiran 2018'!$A$2:$C$862, 2, 0), "No matches")</f>
        <v>yes</v>
      </c>
    </row>
    <row r="4" spans="1:14" x14ac:dyDescent="0.3">
      <c r="A4" t="s">
        <v>28</v>
      </c>
      <c r="B4">
        <v>1841</v>
      </c>
      <c r="C4">
        <v>160.44</v>
      </c>
      <c r="D4">
        <v>-64.400000000000006</v>
      </c>
      <c r="E4">
        <v>0.151</v>
      </c>
      <c r="F4">
        <v>-16.95</v>
      </c>
      <c r="G4">
        <v>9.65</v>
      </c>
      <c r="H4">
        <v>21.9</v>
      </c>
      <c r="I4">
        <v>2.54</v>
      </c>
      <c r="J4">
        <v>18</v>
      </c>
      <c r="K4">
        <v>0.09</v>
      </c>
      <c r="L4">
        <v>8.3450000000000006</v>
      </c>
      <c r="M4" s="3">
        <f t="shared" si="0"/>
        <v>0.22130947096056422</v>
      </c>
      <c r="N4" s="7" t="str">
        <f>IFERROR(VLOOKUP(A4, 'Soubiran 2018'!$A$2:$C$862, 2, 0), "No matches")</f>
        <v>yes</v>
      </c>
    </row>
    <row r="5" spans="1:14" x14ac:dyDescent="0.3">
      <c r="A5" t="s">
        <v>887</v>
      </c>
      <c r="B5">
        <v>2020</v>
      </c>
      <c r="C5">
        <v>185.98500000000001</v>
      </c>
      <c r="D5">
        <v>26.3</v>
      </c>
      <c r="E5">
        <v>8.6999999999999994E-2</v>
      </c>
      <c r="F5">
        <v>-11.72</v>
      </c>
      <c r="G5">
        <v>-8.76</v>
      </c>
      <c r="H5">
        <v>-1</v>
      </c>
      <c r="I5">
        <v>0.48</v>
      </c>
      <c r="J5">
        <v>2</v>
      </c>
      <c r="K5">
        <v>0.2</v>
      </c>
      <c r="L5">
        <v>8.84</v>
      </c>
      <c r="M5" s="3">
        <f t="shared" si="0"/>
        <v>0.69183097091893708</v>
      </c>
      <c r="N5" s="7" t="str">
        <f>IFERROR(VLOOKUP(A5, 'Soubiran 2018'!$A$2:$C$862, 2, 0), "No matches")</f>
        <v>No matches</v>
      </c>
    </row>
    <row r="6" spans="1:14" x14ac:dyDescent="0.3">
      <c r="A6" t="s">
        <v>30</v>
      </c>
      <c r="B6">
        <v>1629</v>
      </c>
      <c r="C6">
        <v>136.875</v>
      </c>
      <c r="D6">
        <v>-59.16</v>
      </c>
      <c r="E6">
        <v>0.14099999999999999</v>
      </c>
      <c r="F6">
        <v>-15</v>
      </c>
      <c r="G6">
        <v>14.8</v>
      </c>
      <c r="H6">
        <v>17.3</v>
      </c>
      <c r="I6">
        <v>3.09</v>
      </c>
      <c r="J6">
        <v>4</v>
      </c>
      <c r="K6">
        <v>0.05</v>
      </c>
      <c r="L6">
        <v>7.75</v>
      </c>
      <c r="M6" s="3">
        <f t="shared" si="0"/>
        <v>5.6234132519034939E-2</v>
      </c>
      <c r="N6" s="7" t="str">
        <f>IFERROR(VLOOKUP(A6, 'Soubiran 2018'!$A$2:$C$862, 2, 0), "No matches")</f>
        <v>yes</v>
      </c>
    </row>
    <row r="7" spans="1:14" x14ac:dyDescent="0.3">
      <c r="A7" t="s">
        <v>29</v>
      </c>
      <c r="B7">
        <v>1535</v>
      </c>
      <c r="C7">
        <v>130.47</v>
      </c>
      <c r="D7">
        <v>-79.045000000000002</v>
      </c>
      <c r="E7">
        <v>0.112</v>
      </c>
      <c r="F7">
        <v>-29.41</v>
      </c>
      <c r="G7">
        <v>27.4</v>
      </c>
      <c r="H7">
        <v>15</v>
      </c>
      <c r="I7">
        <v>1.05</v>
      </c>
      <c r="J7">
        <v>1</v>
      </c>
      <c r="K7">
        <v>0.03</v>
      </c>
      <c r="L7">
        <v>6.99</v>
      </c>
      <c r="M7" s="3">
        <f t="shared" si="0"/>
        <v>9.7723722095581136E-3</v>
      </c>
      <c r="N7" s="7" t="str">
        <f>IFERROR(VLOOKUP(A7, 'Soubiran 2018'!$A$2:$C$862, 2, 0), "No matches")</f>
        <v>yes</v>
      </c>
    </row>
    <row r="8" spans="1:14" x14ac:dyDescent="0.3">
      <c r="A8" t="s">
        <v>888</v>
      </c>
      <c r="B8">
        <v>1990</v>
      </c>
      <c r="C8">
        <v>180.3</v>
      </c>
      <c r="D8">
        <v>-78.334999999999994</v>
      </c>
      <c r="E8">
        <v>0.11700000000000001</v>
      </c>
      <c r="F8">
        <v>-40.450000000000003</v>
      </c>
      <c r="G8">
        <v>-3.91</v>
      </c>
      <c r="H8">
        <v>13.7</v>
      </c>
      <c r="I8">
        <v>0.87</v>
      </c>
      <c r="J8">
        <v>1</v>
      </c>
      <c r="K8">
        <v>7.0000000000000007E-2</v>
      </c>
      <c r="L8">
        <v>6.6</v>
      </c>
      <c r="M8" s="3">
        <f t="shared" si="0"/>
        <v>3.981071705534976E-3</v>
      </c>
      <c r="N8" s="7" t="str">
        <f>IFERROR(VLOOKUP(A8, 'Soubiran 2018'!$A$2:$C$862, 2, 0), "No matches")</f>
        <v>No matches</v>
      </c>
    </row>
    <row r="9" spans="1:14" x14ac:dyDescent="0.3">
      <c r="A9" t="s">
        <v>889</v>
      </c>
      <c r="B9">
        <v>763</v>
      </c>
      <c r="C9">
        <v>93.674999999999997</v>
      </c>
      <c r="D9">
        <v>-22.5</v>
      </c>
      <c r="E9">
        <v>0.27200000000000002</v>
      </c>
      <c r="F9">
        <v>-6.1</v>
      </c>
      <c r="G9">
        <v>7</v>
      </c>
      <c r="H9">
        <v>30.9</v>
      </c>
      <c r="J9">
        <v>4</v>
      </c>
      <c r="K9">
        <v>0.1</v>
      </c>
      <c r="L9">
        <v>7.78</v>
      </c>
      <c r="M9" s="3">
        <f t="shared" si="0"/>
        <v>6.025595860743601E-2</v>
      </c>
      <c r="N9" s="7" t="str">
        <f>IFERROR(VLOOKUP(A9, 'Soubiran 2018'!$A$2:$C$862, 2, 0), "No matches")</f>
        <v>No matches</v>
      </c>
    </row>
    <row r="10" spans="1:14" x14ac:dyDescent="0.3">
      <c r="A10" t="s">
        <v>72</v>
      </c>
      <c r="B10">
        <v>305</v>
      </c>
      <c r="C10">
        <v>56.505000000000003</v>
      </c>
      <c r="D10">
        <v>24.37</v>
      </c>
      <c r="E10">
        <v>0.13</v>
      </c>
      <c r="F10">
        <v>19.399999999999999</v>
      </c>
      <c r="G10">
        <v>-46</v>
      </c>
      <c r="H10">
        <v>5.5</v>
      </c>
      <c r="I10">
        <v>0.33</v>
      </c>
      <c r="J10">
        <v>33</v>
      </c>
      <c r="K10">
        <v>0.35</v>
      </c>
      <c r="L10">
        <v>8.15</v>
      </c>
      <c r="M10" s="3">
        <f t="shared" si="0"/>
        <v>0.14125375446227598</v>
      </c>
      <c r="N10" s="7" t="str">
        <f>IFERROR(VLOOKUP(A10, 'Soubiran 2018'!$A$2:$C$862, 2, 0), "No matches")</f>
        <v>yes</v>
      </c>
    </row>
    <row r="11" spans="1:14" x14ac:dyDescent="0.3">
      <c r="A11" t="s">
        <v>50</v>
      </c>
      <c r="B11">
        <v>1527</v>
      </c>
      <c r="C11">
        <v>130.095</v>
      </c>
      <c r="D11">
        <v>19.690000000000001</v>
      </c>
      <c r="E11">
        <v>0.187</v>
      </c>
      <c r="F11">
        <v>-36.54</v>
      </c>
      <c r="G11">
        <v>-13.36</v>
      </c>
      <c r="H11">
        <v>33.4</v>
      </c>
      <c r="I11">
        <v>0.52</v>
      </c>
      <c r="J11">
        <v>24</v>
      </c>
      <c r="K11">
        <v>0.2</v>
      </c>
      <c r="L11">
        <v>8.92</v>
      </c>
      <c r="M11" s="3">
        <f t="shared" si="0"/>
        <v>0.83176377110267108</v>
      </c>
      <c r="N11" s="7" t="str">
        <f>IFERROR(VLOOKUP(A11, 'Soubiran 2018'!$A$2:$C$862, 2, 0), "No matches")</f>
        <v>yes</v>
      </c>
    </row>
    <row r="12" spans="1:14" x14ac:dyDescent="0.3">
      <c r="A12" t="s">
        <v>45</v>
      </c>
      <c r="B12">
        <v>1308</v>
      </c>
      <c r="C12">
        <v>115.33499999999999</v>
      </c>
      <c r="D12">
        <v>-38.520000000000003</v>
      </c>
      <c r="E12">
        <v>0.188</v>
      </c>
      <c r="F12">
        <v>-21.8</v>
      </c>
      <c r="G12">
        <v>15.13</v>
      </c>
      <c r="H12">
        <v>22.6</v>
      </c>
      <c r="I12">
        <v>4.49</v>
      </c>
      <c r="J12">
        <v>3</v>
      </c>
      <c r="K12">
        <v>7.0000000000000007E-2</v>
      </c>
      <c r="L12">
        <v>7.76</v>
      </c>
      <c r="M12" s="3">
        <f t="shared" si="0"/>
        <v>5.7543993733715722E-2</v>
      </c>
      <c r="N12" s="7" t="str">
        <f>IFERROR(VLOOKUP(A12, 'Soubiran 2018'!$A$2:$C$862, 2, 0), "No matches")</f>
        <v>yes</v>
      </c>
    </row>
    <row r="13" spans="1:14" x14ac:dyDescent="0.3">
      <c r="A13" t="s">
        <v>40</v>
      </c>
      <c r="B13">
        <v>1529</v>
      </c>
      <c r="C13">
        <v>130.065</v>
      </c>
      <c r="D13">
        <v>-53.027999999999999</v>
      </c>
      <c r="E13">
        <v>0.16500000000000001</v>
      </c>
      <c r="F13">
        <v>-24.2</v>
      </c>
      <c r="G13">
        <v>23.42</v>
      </c>
      <c r="H13">
        <v>14.6</v>
      </c>
      <c r="I13">
        <v>1.39</v>
      </c>
      <c r="J13">
        <v>1</v>
      </c>
      <c r="K13">
        <v>0.06</v>
      </c>
      <c r="L13">
        <v>8.0500000000000007</v>
      </c>
      <c r="M13" s="3">
        <f t="shared" si="0"/>
        <v>0.11220184543019689</v>
      </c>
      <c r="N13" s="7" t="str">
        <f>IFERROR(VLOOKUP(A13, 'Soubiran 2018'!$A$2:$C$862, 2, 0), "No matches")</f>
        <v>yes</v>
      </c>
    </row>
    <row r="14" spans="1:14" x14ac:dyDescent="0.3">
      <c r="A14" t="s">
        <v>69</v>
      </c>
      <c r="B14">
        <v>395</v>
      </c>
      <c r="C14">
        <v>69.45</v>
      </c>
      <c r="D14">
        <v>71.47</v>
      </c>
      <c r="E14">
        <v>0.17</v>
      </c>
      <c r="F14">
        <v>3.35</v>
      </c>
      <c r="G14">
        <v>-21.15</v>
      </c>
      <c r="H14">
        <v>7</v>
      </c>
      <c r="I14">
        <v>3.7</v>
      </c>
      <c r="J14">
        <v>5</v>
      </c>
      <c r="K14">
        <v>0.13</v>
      </c>
      <c r="L14">
        <v>8.8000000000000007</v>
      </c>
      <c r="M14" s="3">
        <f t="shared" si="0"/>
        <v>0.63095734448019625</v>
      </c>
      <c r="N14" s="7" t="str">
        <f>IFERROR(VLOOKUP(A14, 'Soubiran 2018'!$A$2:$C$862, 2, 0), "No matches")</f>
        <v>yes</v>
      </c>
    </row>
    <row r="15" spans="1:14" x14ac:dyDescent="0.3">
      <c r="A15" t="s">
        <v>32</v>
      </c>
      <c r="B15">
        <v>3242</v>
      </c>
      <c r="C15">
        <v>301.18200000000002</v>
      </c>
      <c r="D15">
        <v>-10.484999999999999</v>
      </c>
      <c r="E15">
        <v>0.51300000000000001</v>
      </c>
      <c r="F15">
        <v>1</v>
      </c>
      <c r="G15">
        <v>-7.57</v>
      </c>
      <c r="H15">
        <v>75.900000000000006</v>
      </c>
      <c r="I15">
        <v>2.6</v>
      </c>
      <c r="J15">
        <v>1</v>
      </c>
      <c r="K15">
        <v>0.03</v>
      </c>
      <c r="L15">
        <v>8.1950000000000003</v>
      </c>
      <c r="M15" s="3">
        <f t="shared" si="0"/>
        <v>0.15667510701081544</v>
      </c>
      <c r="N15" s="7" t="str">
        <f>IFERROR(VLOOKUP(A15, 'Soubiran 2018'!$A$2:$C$862, 2, 0), "No matches")</f>
        <v>yes</v>
      </c>
    </row>
    <row r="16" spans="1:14" x14ac:dyDescent="0.3">
      <c r="A16" t="s">
        <v>43</v>
      </c>
      <c r="B16">
        <v>1639</v>
      </c>
      <c r="C16">
        <v>137.95500000000001</v>
      </c>
      <c r="D16">
        <v>-43.53</v>
      </c>
      <c r="E16">
        <v>0.2</v>
      </c>
      <c r="F16">
        <v>-24.5</v>
      </c>
      <c r="G16">
        <v>12</v>
      </c>
      <c r="H16">
        <v>17.8</v>
      </c>
      <c r="I16">
        <v>1.48</v>
      </c>
      <c r="J16">
        <v>27</v>
      </c>
      <c r="K16">
        <v>0.14000000000000001</v>
      </c>
      <c r="L16">
        <v>8.09</v>
      </c>
      <c r="M16" s="3">
        <f t="shared" si="0"/>
        <v>0.12302687708123826</v>
      </c>
      <c r="N16" s="7" t="str">
        <f>IFERROR(VLOOKUP(A16, 'Soubiran 2018'!$A$2:$C$862, 2, 0), "No matches")</f>
        <v>yes</v>
      </c>
    </row>
    <row r="17" spans="1:14" x14ac:dyDescent="0.3">
      <c r="A17" t="s">
        <v>890</v>
      </c>
      <c r="B17">
        <v>2650</v>
      </c>
      <c r="C17">
        <v>264.47199999999998</v>
      </c>
      <c r="D17">
        <v>-8.0850000000000009</v>
      </c>
      <c r="E17">
        <v>0.17399999999999999</v>
      </c>
      <c r="F17">
        <v>-11.5</v>
      </c>
      <c r="G17">
        <v>-20.9</v>
      </c>
      <c r="H17">
        <v>-18.5</v>
      </c>
      <c r="I17">
        <v>2</v>
      </c>
      <c r="J17">
        <v>3</v>
      </c>
      <c r="K17">
        <v>0.06</v>
      </c>
      <c r="L17">
        <v>8.1</v>
      </c>
      <c r="M17" s="3">
        <f t="shared" si="0"/>
        <v>0.12589254117941681</v>
      </c>
      <c r="N17" s="7" t="str">
        <f>IFERROR(VLOOKUP(A17, 'Soubiran 2018'!$A$2:$C$862, 2, 0), "No matches")</f>
        <v>No matches</v>
      </c>
    </row>
    <row r="18" spans="1:14" x14ac:dyDescent="0.3">
      <c r="A18" t="s">
        <v>891</v>
      </c>
      <c r="B18">
        <v>109</v>
      </c>
      <c r="C18">
        <v>18.225000000000001</v>
      </c>
      <c r="D18">
        <v>32.049999999999997</v>
      </c>
      <c r="E18">
        <v>0.19</v>
      </c>
      <c r="F18">
        <v>13.85</v>
      </c>
      <c r="G18">
        <v>-11.29</v>
      </c>
      <c r="H18">
        <v>6.5</v>
      </c>
      <c r="I18">
        <v>3.53</v>
      </c>
      <c r="J18">
        <v>7</v>
      </c>
      <c r="K18">
        <v>0.25</v>
      </c>
      <c r="L18">
        <v>8.3130000000000006</v>
      </c>
      <c r="M18" s="3">
        <f t="shared" si="0"/>
        <v>0.20558905959841509</v>
      </c>
      <c r="N18" s="7" t="str">
        <f>IFERROR(VLOOKUP(A18, 'Soubiran 2018'!$A$2:$C$862, 2, 0), "No matches")</f>
        <v>No matches</v>
      </c>
    </row>
    <row r="19" spans="1:14" x14ac:dyDescent="0.3">
      <c r="A19" t="s">
        <v>86</v>
      </c>
      <c r="B19">
        <v>274</v>
      </c>
      <c r="C19">
        <v>51.674999999999997</v>
      </c>
      <c r="D19">
        <v>48.8</v>
      </c>
      <c r="E19">
        <v>0.17499999999999999</v>
      </c>
      <c r="F19">
        <v>21.49</v>
      </c>
      <c r="G19">
        <v>-26.11</v>
      </c>
      <c r="H19">
        <v>-1.4</v>
      </c>
      <c r="I19">
        <v>0.65</v>
      </c>
      <c r="J19">
        <v>12</v>
      </c>
      <c r="K19">
        <v>0.25</v>
      </c>
      <c r="L19">
        <v>7.7</v>
      </c>
      <c r="M19" s="3">
        <f t="shared" si="0"/>
        <v>5.0118723362727283E-2</v>
      </c>
      <c r="N19" s="7" t="str">
        <f>IFERROR(VLOOKUP(A19, 'Soubiran 2018'!$A$2:$C$862, 2, 0), "No matches")</f>
        <v>yes</v>
      </c>
    </row>
    <row r="20" spans="1:14" x14ac:dyDescent="0.3">
      <c r="A20" t="s">
        <v>17</v>
      </c>
      <c r="B20">
        <v>3078</v>
      </c>
      <c r="C20">
        <v>289.09199999999998</v>
      </c>
      <c r="D20">
        <v>-16.25</v>
      </c>
      <c r="E20">
        <v>0.27</v>
      </c>
      <c r="F20">
        <v>-1.59</v>
      </c>
      <c r="G20">
        <v>-28.04</v>
      </c>
      <c r="H20">
        <v>41</v>
      </c>
      <c r="J20">
        <v>20</v>
      </c>
      <c r="K20">
        <v>0.18</v>
      </c>
      <c r="L20">
        <v>9.33</v>
      </c>
      <c r="M20" s="3">
        <f t="shared" si="0"/>
        <v>2.1379620895022389</v>
      </c>
      <c r="N20" s="7" t="str">
        <f>IFERROR(VLOOKUP(A20, 'Soubiran 2018'!$A$2:$C$862, 2, 0), "No matches")</f>
        <v>yes</v>
      </c>
    </row>
    <row r="21" spans="1:14" x14ac:dyDescent="0.3">
      <c r="A21" t="s">
        <v>892</v>
      </c>
      <c r="B21">
        <v>541</v>
      </c>
      <c r="C21">
        <v>81.561999999999998</v>
      </c>
      <c r="D21">
        <v>0.9</v>
      </c>
      <c r="E21">
        <v>0.313</v>
      </c>
      <c r="F21">
        <v>3.21</v>
      </c>
      <c r="G21" t="s">
        <v>893</v>
      </c>
      <c r="H21">
        <v>24.4</v>
      </c>
      <c r="I21">
        <v>10.5</v>
      </c>
      <c r="J21">
        <v>6</v>
      </c>
      <c r="K21">
        <v>0.05</v>
      </c>
      <c r="L21">
        <v>7.15</v>
      </c>
      <c r="M21" s="3">
        <f t="shared" si="0"/>
        <v>1.4125375446227582E-2</v>
      </c>
      <c r="N21" s="7" t="str">
        <f>IFERROR(VLOOKUP(A21, 'Soubiran 2018'!$A$2:$C$862, 2, 0), "No matches")</f>
        <v>No matches</v>
      </c>
    </row>
    <row r="22" spans="1:14" x14ac:dyDescent="0.3">
      <c r="A22" t="s">
        <v>147</v>
      </c>
      <c r="B22">
        <v>1147</v>
      </c>
      <c r="C22">
        <v>108.36</v>
      </c>
      <c r="D22">
        <v>-30.975000000000001</v>
      </c>
      <c r="E22">
        <v>0.33</v>
      </c>
      <c r="F22">
        <v>-5.3</v>
      </c>
      <c r="G22">
        <v>4.71</v>
      </c>
      <c r="H22">
        <v>28</v>
      </c>
      <c r="I22">
        <v>3.7</v>
      </c>
      <c r="J22">
        <v>2</v>
      </c>
      <c r="K22">
        <v>2.5000000000000001E-2</v>
      </c>
      <c r="L22">
        <v>7.51</v>
      </c>
      <c r="M22" s="3">
        <f t="shared" si="0"/>
        <v>3.2359365692962917E-2</v>
      </c>
      <c r="N22" s="7" t="str">
        <f>IFERROR(VLOOKUP(A22, 'Soubiran 2018'!$A$2:$C$862, 2, 0), "No matches")</f>
        <v>yes</v>
      </c>
    </row>
    <row r="23" spans="1:14" x14ac:dyDescent="0.3">
      <c r="A23" t="s">
        <v>894</v>
      </c>
      <c r="B23">
        <v>467</v>
      </c>
      <c r="C23">
        <v>76.716999999999999</v>
      </c>
      <c r="D23">
        <v>22.573</v>
      </c>
      <c r="E23">
        <v>0.27500000000000002</v>
      </c>
      <c r="F23">
        <v>0.8</v>
      </c>
      <c r="G23">
        <v>-6.44</v>
      </c>
      <c r="H23">
        <v>13.8</v>
      </c>
      <c r="I23">
        <v>5.08</v>
      </c>
      <c r="J23">
        <v>9</v>
      </c>
      <c r="K23">
        <v>0.1</v>
      </c>
      <c r="L23">
        <v>8.5500000000000007</v>
      </c>
      <c r="M23" s="3">
        <f t="shared" si="0"/>
        <v>0.35481338923357669</v>
      </c>
      <c r="N23" s="7" t="str">
        <f>IFERROR(VLOOKUP(A23, 'Soubiran 2018'!$A$2:$C$862, 2, 0), "No matches")</f>
        <v>No matches</v>
      </c>
    </row>
    <row r="24" spans="1:14" x14ac:dyDescent="0.3">
      <c r="A24" t="s">
        <v>98</v>
      </c>
      <c r="B24">
        <v>547</v>
      </c>
      <c r="C24">
        <v>81.921999999999997</v>
      </c>
      <c r="D24">
        <v>-1.9650000000000001</v>
      </c>
      <c r="E24">
        <v>0.314</v>
      </c>
      <c r="F24">
        <v>0.28000000000000003</v>
      </c>
      <c r="G24">
        <v>-0.59</v>
      </c>
      <c r="H24">
        <v>19.8</v>
      </c>
      <c r="I24">
        <v>3.17</v>
      </c>
      <c r="J24">
        <v>3</v>
      </c>
      <c r="K24">
        <v>0.04</v>
      </c>
      <c r="L24">
        <v>7.5</v>
      </c>
      <c r="M24" s="3">
        <f t="shared" si="0"/>
        <v>3.1622776601683888E-2</v>
      </c>
      <c r="N24" s="7" t="str">
        <f>IFERROR(VLOOKUP(A24, 'Soubiran 2018'!$A$2:$C$862, 2, 0), "No matches")</f>
        <v>yes</v>
      </c>
    </row>
    <row r="25" spans="1:14" x14ac:dyDescent="0.3">
      <c r="A25" t="s">
        <v>20</v>
      </c>
      <c r="B25">
        <v>2670</v>
      </c>
      <c r="C25">
        <v>266.29500000000002</v>
      </c>
      <c r="D25">
        <v>-47.185000000000002</v>
      </c>
      <c r="E25">
        <v>0.218</v>
      </c>
      <c r="F25">
        <v>10.75</v>
      </c>
      <c r="G25">
        <v>-9.5</v>
      </c>
      <c r="H25">
        <v>-11.6</v>
      </c>
      <c r="I25">
        <v>1.2</v>
      </c>
      <c r="J25">
        <v>3</v>
      </c>
      <c r="K25">
        <v>0.05</v>
      </c>
      <c r="L25">
        <v>8.5500000000000007</v>
      </c>
      <c r="M25" s="3">
        <f t="shared" si="0"/>
        <v>0.35481338923357669</v>
      </c>
      <c r="N25" s="7" t="str">
        <f>IFERROR(VLOOKUP(A25, 'Soubiran 2018'!$A$2:$C$862, 2, 0), "No matches")</f>
        <v>yes</v>
      </c>
    </row>
    <row r="26" spans="1:14" x14ac:dyDescent="0.3">
      <c r="A26" t="s">
        <v>895</v>
      </c>
      <c r="B26">
        <v>540</v>
      </c>
      <c r="C26">
        <v>81.525000000000006</v>
      </c>
      <c r="D26">
        <v>15.67</v>
      </c>
      <c r="E26">
        <v>0.32500000000000001</v>
      </c>
      <c r="F26">
        <v>1.43</v>
      </c>
      <c r="G26">
        <v>-5.62</v>
      </c>
      <c r="H26">
        <v>21.8</v>
      </c>
      <c r="I26">
        <v>1.17</v>
      </c>
      <c r="J26">
        <v>13</v>
      </c>
      <c r="K26">
        <v>0.1</v>
      </c>
      <c r="L26">
        <v>8.0649999999999995</v>
      </c>
      <c r="M26" s="3">
        <f t="shared" si="0"/>
        <v>0.1161448613840344</v>
      </c>
      <c r="N26" s="7" t="str">
        <f>IFERROR(VLOOKUP(A26, 'Soubiran 2018'!$A$2:$C$862, 2, 0), "No matches")</f>
        <v>No matches</v>
      </c>
    </row>
    <row r="27" spans="1:14" x14ac:dyDescent="0.3">
      <c r="A27" t="s">
        <v>896</v>
      </c>
      <c r="B27">
        <v>587</v>
      </c>
      <c r="C27">
        <v>83.887</v>
      </c>
      <c r="D27">
        <v>-4.83</v>
      </c>
      <c r="E27">
        <v>0.35799999999999998</v>
      </c>
      <c r="F27">
        <v>2</v>
      </c>
      <c r="G27">
        <v>-0.54</v>
      </c>
      <c r="H27">
        <v>26.4</v>
      </c>
      <c r="I27">
        <v>2.0499999999999998</v>
      </c>
      <c r="J27">
        <v>1</v>
      </c>
      <c r="K27">
        <v>0.02</v>
      </c>
      <c r="L27">
        <v>6.6</v>
      </c>
      <c r="M27" s="3">
        <f t="shared" si="0"/>
        <v>3.981071705534976E-3</v>
      </c>
      <c r="N27" s="7" t="str">
        <f>IFERROR(VLOOKUP(A27, 'Soubiran 2018'!$A$2:$C$862, 2, 0), "No matches")</f>
        <v>No matches</v>
      </c>
    </row>
    <row r="28" spans="1:14" x14ac:dyDescent="0.3">
      <c r="A28" t="s">
        <v>897</v>
      </c>
      <c r="B28">
        <v>821</v>
      </c>
      <c r="C28">
        <v>93.765000000000001</v>
      </c>
      <c r="D28">
        <v>3.85</v>
      </c>
      <c r="E28">
        <v>0.34699999999999998</v>
      </c>
      <c r="F28">
        <v>-4.3</v>
      </c>
      <c r="G28">
        <v>-4.2</v>
      </c>
      <c r="H28">
        <v>25.5</v>
      </c>
      <c r="I28">
        <v>7.52</v>
      </c>
      <c r="J28">
        <v>2</v>
      </c>
      <c r="K28">
        <v>4.4999999999999998E-2</v>
      </c>
      <c r="L28">
        <v>7.96</v>
      </c>
      <c r="M28" s="3">
        <f t="shared" si="0"/>
        <v>9.1201083935591162E-2</v>
      </c>
      <c r="N28" s="7" t="str">
        <f>IFERROR(VLOOKUP(A28, 'Soubiran 2018'!$A$2:$C$862, 2, 0), "No matches")</f>
        <v>No matches</v>
      </c>
    </row>
    <row r="29" spans="1:14" x14ac:dyDescent="0.3">
      <c r="A29" t="s">
        <v>90</v>
      </c>
      <c r="B29">
        <v>871</v>
      </c>
      <c r="C29">
        <v>96.99</v>
      </c>
      <c r="D29">
        <v>-4.7949999999999999</v>
      </c>
      <c r="E29">
        <v>0.33</v>
      </c>
      <c r="F29">
        <v>-4.1500000000000004</v>
      </c>
      <c r="G29">
        <v>-2.4300000000000002</v>
      </c>
      <c r="H29">
        <v>19.8</v>
      </c>
      <c r="I29">
        <v>4.54</v>
      </c>
      <c r="J29">
        <v>5</v>
      </c>
      <c r="K29">
        <v>0.04</v>
      </c>
      <c r="L29">
        <v>7.7</v>
      </c>
      <c r="M29" s="3">
        <f t="shared" si="0"/>
        <v>5.0118723362727283E-2</v>
      </c>
      <c r="N29" s="7" t="str">
        <f>IFERROR(VLOOKUP(A29, 'Soubiran 2018'!$A$2:$C$862, 2, 0), "No matches")</f>
        <v>yes</v>
      </c>
    </row>
    <row r="30" spans="1:14" x14ac:dyDescent="0.3">
      <c r="A30" t="s">
        <v>48</v>
      </c>
      <c r="B30">
        <v>7</v>
      </c>
      <c r="C30">
        <v>0.88500000000000001</v>
      </c>
      <c r="D30">
        <v>-30</v>
      </c>
      <c r="E30">
        <v>0.25</v>
      </c>
      <c r="F30">
        <v>19.71</v>
      </c>
      <c r="G30">
        <v>2.2799999999999998</v>
      </c>
      <c r="H30">
        <v>5.5</v>
      </c>
      <c r="I30">
        <v>2.04</v>
      </c>
      <c r="J30">
        <v>82</v>
      </c>
      <c r="K30">
        <v>0.5</v>
      </c>
      <c r="L30">
        <v>7.75</v>
      </c>
      <c r="M30" s="3">
        <f t="shared" si="0"/>
        <v>5.6234132519034939E-2</v>
      </c>
      <c r="N30" s="7" t="str">
        <f>IFERROR(VLOOKUP(A30, 'Soubiran 2018'!$A$2:$C$862, 2, 0), "No matches")</f>
        <v>yes</v>
      </c>
    </row>
    <row r="31" spans="1:14" x14ac:dyDescent="0.3">
      <c r="A31" t="s">
        <v>78</v>
      </c>
      <c r="B31">
        <v>1157</v>
      </c>
      <c r="C31">
        <v>109.05</v>
      </c>
      <c r="D31">
        <v>-46.616999999999997</v>
      </c>
      <c r="E31">
        <v>0.311</v>
      </c>
      <c r="F31">
        <v>-11.09</v>
      </c>
      <c r="G31">
        <v>12.72</v>
      </c>
      <c r="H31">
        <v>20</v>
      </c>
      <c r="I31">
        <v>7.4</v>
      </c>
      <c r="J31">
        <v>1</v>
      </c>
      <c r="K31">
        <v>0.02</v>
      </c>
      <c r="L31">
        <v>8.8699999999999992</v>
      </c>
      <c r="M31" s="3">
        <f t="shared" si="0"/>
        <v>0.74131024130091783</v>
      </c>
      <c r="N31" s="7" t="str">
        <f>IFERROR(VLOOKUP(A31, 'Soubiran 2018'!$A$2:$C$862, 2, 0), "No matches")</f>
        <v>yes</v>
      </c>
    </row>
    <row r="32" spans="1:14" x14ac:dyDescent="0.3">
      <c r="A32" t="s">
        <v>898</v>
      </c>
      <c r="B32">
        <v>612</v>
      </c>
      <c r="C32">
        <v>84.682000000000002</v>
      </c>
      <c r="D32">
        <v>-2.6</v>
      </c>
      <c r="E32">
        <v>0.39</v>
      </c>
      <c r="F32">
        <v>3.5</v>
      </c>
      <c r="G32">
        <v>-0.2</v>
      </c>
      <c r="H32">
        <v>29.4</v>
      </c>
      <c r="I32">
        <v>0.45</v>
      </c>
      <c r="J32">
        <v>2</v>
      </c>
      <c r="K32">
        <v>0.03</v>
      </c>
      <c r="L32">
        <v>6.1</v>
      </c>
      <c r="M32" s="3">
        <f t="shared" si="0"/>
        <v>1.2589254117941677E-3</v>
      </c>
      <c r="N32" s="7" t="str">
        <f>IFERROR(VLOOKUP(A32, 'Soubiran 2018'!$A$2:$C$862, 2, 0), "No matches")</f>
        <v>No matches</v>
      </c>
    </row>
    <row r="33" spans="1:14" x14ac:dyDescent="0.3">
      <c r="A33" t="s">
        <v>99</v>
      </c>
      <c r="B33">
        <v>531</v>
      </c>
      <c r="C33">
        <v>81.037000000000006</v>
      </c>
      <c r="D33">
        <v>1.64</v>
      </c>
      <c r="E33">
        <v>0.39700000000000002</v>
      </c>
      <c r="F33">
        <v>2.21</v>
      </c>
      <c r="G33">
        <v>-0.18</v>
      </c>
      <c r="H33">
        <v>30</v>
      </c>
      <c r="J33">
        <v>5</v>
      </c>
      <c r="K33">
        <v>0.05</v>
      </c>
      <c r="L33">
        <v>7</v>
      </c>
      <c r="M33" s="3">
        <f t="shared" si="0"/>
        <v>0.01</v>
      </c>
      <c r="N33" s="7" t="str">
        <f>IFERROR(VLOOKUP(A33, 'Soubiran 2018'!$A$2:$C$862, 2, 0), "No matches")</f>
        <v>yes</v>
      </c>
    </row>
    <row r="34" spans="1:14" x14ac:dyDescent="0.3">
      <c r="A34" t="s">
        <v>899</v>
      </c>
      <c r="B34">
        <v>579</v>
      </c>
      <c r="C34">
        <v>83.775000000000006</v>
      </c>
      <c r="D34">
        <v>-4.42</v>
      </c>
      <c r="E34">
        <v>0.38800000000000001</v>
      </c>
      <c r="F34">
        <v>0.9</v>
      </c>
      <c r="G34">
        <v>1.1000000000000001</v>
      </c>
      <c r="H34">
        <v>27.9</v>
      </c>
      <c r="I34">
        <v>2.4</v>
      </c>
      <c r="J34">
        <v>2</v>
      </c>
      <c r="K34">
        <v>2.5000000000000001E-2</v>
      </c>
      <c r="L34">
        <v>7.11</v>
      </c>
      <c r="M34" s="3">
        <f t="shared" si="0"/>
        <v>1.2882495516931379E-2</v>
      </c>
      <c r="N34" s="7" t="str">
        <f>IFERROR(VLOOKUP(A34, 'Soubiran 2018'!$A$2:$C$862, 2, 0), "No matches")</f>
        <v>No matches</v>
      </c>
    </row>
    <row r="35" spans="1:14" x14ac:dyDescent="0.3">
      <c r="A35" t="s">
        <v>33</v>
      </c>
      <c r="B35">
        <v>2150</v>
      </c>
      <c r="C35">
        <v>205.29</v>
      </c>
      <c r="D35">
        <v>-59.225000000000001</v>
      </c>
      <c r="E35">
        <v>0.246</v>
      </c>
      <c r="F35">
        <v>-29.9</v>
      </c>
      <c r="G35">
        <v>-10.7</v>
      </c>
      <c r="H35">
        <v>-8</v>
      </c>
      <c r="I35">
        <v>7.4</v>
      </c>
      <c r="J35">
        <v>5</v>
      </c>
      <c r="K35">
        <v>0.05</v>
      </c>
      <c r="L35">
        <v>8.34</v>
      </c>
      <c r="M35" s="3">
        <f t="shared" si="0"/>
        <v>0.2187761623949557</v>
      </c>
      <c r="N35" s="7" t="str">
        <f>IFERROR(VLOOKUP(A35, 'Soubiran 2018'!$A$2:$C$862, 2, 0), "No matches")</f>
        <v>yes</v>
      </c>
    </row>
    <row r="36" spans="1:14" x14ac:dyDescent="0.3">
      <c r="A36" t="s">
        <v>73</v>
      </c>
      <c r="B36">
        <v>3654</v>
      </c>
      <c r="C36">
        <v>340.59699999999998</v>
      </c>
      <c r="D36">
        <v>54.25</v>
      </c>
      <c r="E36">
        <v>0.25</v>
      </c>
      <c r="F36">
        <v>12.55</v>
      </c>
      <c r="G36">
        <v>-1</v>
      </c>
      <c r="H36">
        <v>-6.5</v>
      </c>
      <c r="I36">
        <v>6.49</v>
      </c>
      <c r="J36">
        <v>4</v>
      </c>
      <c r="K36">
        <v>0.1</v>
      </c>
      <c r="L36">
        <v>8.1910000000000007</v>
      </c>
      <c r="M36" s="3">
        <f t="shared" si="0"/>
        <v>0.15523870099580886</v>
      </c>
      <c r="N36" s="7" t="str">
        <f>IFERROR(VLOOKUP(A36, 'Soubiran 2018'!$A$2:$C$862, 2, 0), "No matches")</f>
        <v>yes</v>
      </c>
    </row>
    <row r="37" spans="1:14" x14ac:dyDescent="0.3">
      <c r="A37" t="s">
        <v>109</v>
      </c>
      <c r="B37">
        <v>580</v>
      </c>
      <c r="C37">
        <v>83.834999999999994</v>
      </c>
      <c r="D37">
        <v>9.83</v>
      </c>
      <c r="E37">
        <v>0.41099999999999998</v>
      </c>
      <c r="F37">
        <v>0.87</v>
      </c>
      <c r="G37">
        <v>-2.5</v>
      </c>
      <c r="H37">
        <v>31.4</v>
      </c>
      <c r="I37">
        <v>1.42</v>
      </c>
      <c r="J37">
        <v>15</v>
      </c>
      <c r="K37">
        <v>7.4999999999999997E-2</v>
      </c>
      <c r="L37">
        <v>6.76</v>
      </c>
      <c r="M37" s="3">
        <f t="shared" si="0"/>
        <v>5.7543993733715762E-3</v>
      </c>
      <c r="N37" s="7" t="str">
        <f>IFERROR(VLOOKUP(A37, 'Soubiran 2018'!$A$2:$C$862, 2, 0), "No matches")</f>
        <v>yes</v>
      </c>
    </row>
    <row r="38" spans="1:14" x14ac:dyDescent="0.3">
      <c r="A38" t="s">
        <v>57</v>
      </c>
      <c r="B38">
        <v>1393</v>
      </c>
      <c r="C38">
        <v>119.49</v>
      </c>
      <c r="D38">
        <v>-60.75</v>
      </c>
      <c r="E38">
        <v>0.373</v>
      </c>
      <c r="F38">
        <v>-3.5</v>
      </c>
      <c r="G38">
        <v>10.199999999999999</v>
      </c>
      <c r="H38">
        <v>21.2</v>
      </c>
      <c r="I38">
        <v>1.08</v>
      </c>
      <c r="J38">
        <v>41</v>
      </c>
      <c r="K38">
        <v>9.5000000000000001E-2</v>
      </c>
      <c r="L38">
        <v>8.4749999999999996</v>
      </c>
      <c r="M38" s="3">
        <f t="shared" si="0"/>
        <v>0.29853826189179616</v>
      </c>
      <c r="N38" s="7" t="str">
        <f>IFERROR(VLOOKUP(A38, 'Soubiran 2018'!$A$2:$C$862, 2, 0), "No matches")</f>
        <v>yes</v>
      </c>
    </row>
    <row r="39" spans="1:14" x14ac:dyDescent="0.3">
      <c r="A39" t="s">
        <v>900</v>
      </c>
      <c r="B39">
        <v>556</v>
      </c>
      <c r="C39">
        <v>82.188999999999993</v>
      </c>
      <c r="D39">
        <v>1.64</v>
      </c>
      <c r="E39">
        <v>0.39400000000000002</v>
      </c>
      <c r="F39">
        <v>0.59</v>
      </c>
      <c r="G39">
        <v>0.33</v>
      </c>
      <c r="H39">
        <v>23</v>
      </c>
      <c r="I39">
        <v>4.8</v>
      </c>
      <c r="J39">
        <v>1</v>
      </c>
      <c r="K39">
        <v>0.05</v>
      </c>
      <c r="L39">
        <v>7</v>
      </c>
      <c r="M39" s="3">
        <f t="shared" si="0"/>
        <v>0.01</v>
      </c>
      <c r="N39" s="7" t="str">
        <f>IFERROR(VLOOKUP(A39, 'Soubiran 2018'!$A$2:$C$862, 2, 0), "No matches")</f>
        <v>No matches</v>
      </c>
    </row>
    <row r="40" spans="1:14" x14ac:dyDescent="0.3">
      <c r="A40" t="s">
        <v>901</v>
      </c>
      <c r="B40">
        <v>591</v>
      </c>
      <c r="C40">
        <v>83.947000000000003</v>
      </c>
      <c r="D40">
        <v>-0.88</v>
      </c>
      <c r="E40">
        <v>0.379</v>
      </c>
      <c r="F40">
        <v>-0.09</v>
      </c>
      <c r="G40">
        <v>-1</v>
      </c>
      <c r="H40">
        <v>19.899999999999999</v>
      </c>
      <c r="I40">
        <v>2.19</v>
      </c>
      <c r="J40">
        <v>9</v>
      </c>
      <c r="K40">
        <v>7.4999999999999997E-2</v>
      </c>
      <c r="L40">
        <v>7.4</v>
      </c>
      <c r="M40" s="3">
        <f t="shared" si="0"/>
        <v>2.5118864315095898E-2</v>
      </c>
      <c r="N40" s="7" t="str">
        <f>IFERROR(VLOOKUP(A40, 'Soubiran 2018'!$A$2:$C$862, 2, 0), "No matches")</f>
        <v>No matches</v>
      </c>
    </row>
    <row r="41" spans="1:14" x14ac:dyDescent="0.3">
      <c r="A41" t="s">
        <v>93</v>
      </c>
      <c r="B41">
        <v>1199</v>
      </c>
      <c r="C41">
        <v>111.03</v>
      </c>
      <c r="D41">
        <v>-31.89</v>
      </c>
      <c r="E41">
        <v>0.38600000000000001</v>
      </c>
      <c r="F41">
        <v>-7.9</v>
      </c>
      <c r="G41">
        <v>4.28</v>
      </c>
      <c r="H41">
        <v>22.9</v>
      </c>
      <c r="I41">
        <v>0.83</v>
      </c>
      <c r="J41">
        <v>2</v>
      </c>
      <c r="K41">
        <v>0.04</v>
      </c>
      <c r="L41">
        <v>7.7</v>
      </c>
      <c r="M41" s="3">
        <f t="shared" si="0"/>
        <v>5.0118723362727283E-2</v>
      </c>
      <c r="N41" s="7" t="str">
        <f>IFERROR(VLOOKUP(A41, 'Soubiran 2018'!$A$2:$C$862, 2, 0), "No matches")</f>
        <v>yes</v>
      </c>
    </row>
    <row r="42" spans="1:14" x14ac:dyDescent="0.3">
      <c r="A42" t="s">
        <v>107</v>
      </c>
      <c r="B42">
        <v>558</v>
      </c>
      <c r="C42">
        <v>82.26</v>
      </c>
      <c r="D42">
        <v>3.56</v>
      </c>
      <c r="E42">
        <v>0.379</v>
      </c>
      <c r="F42">
        <v>-0.99</v>
      </c>
      <c r="G42">
        <v>-2</v>
      </c>
      <c r="H42">
        <v>19.899999999999999</v>
      </c>
      <c r="I42">
        <v>1.1399999999999999</v>
      </c>
      <c r="J42">
        <v>2</v>
      </c>
      <c r="K42">
        <v>0.05</v>
      </c>
      <c r="L42">
        <v>7.11</v>
      </c>
      <c r="M42" s="3">
        <f t="shared" si="0"/>
        <v>1.2882495516931379E-2</v>
      </c>
      <c r="N42" s="7" t="str">
        <f>IFERROR(VLOOKUP(A42, 'Soubiran 2018'!$A$2:$C$862, 2, 0), "No matches")</f>
        <v>yes</v>
      </c>
    </row>
    <row r="43" spans="1:14" x14ac:dyDescent="0.3">
      <c r="A43" t="s">
        <v>902</v>
      </c>
      <c r="B43">
        <v>307</v>
      </c>
      <c r="C43">
        <v>57.756999999999998</v>
      </c>
      <c r="D43">
        <v>35.1</v>
      </c>
      <c r="E43">
        <v>0.4</v>
      </c>
      <c r="F43">
        <v>2.59</v>
      </c>
      <c r="G43">
        <v>-4.3099999999999996</v>
      </c>
      <c r="H43">
        <v>23</v>
      </c>
      <c r="I43">
        <v>2.08</v>
      </c>
      <c r="J43">
        <v>52</v>
      </c>
      <c r="K43">
        <v>0.3</v>
      </c>
      <c r="L43">
        <v>7.3550000000000004</v>
      </c>
      <c r="M43" s="3">
        <f t="shared" si="0"/>
        <v>2.2646443075930694E-2</v>
      </c>
      <c r="N43" s="7" t="str">
        <f>IFERROR(VLOOKUP(A43, 'Soubiran 2018'!$A$2:$C$862, 2, 0), "No matches")</f>
        <v>No matches</v>
      </c>
    </row>
    <row r="44" spans="1:14" x14ac:dyDescent="0.3">
      <c r="A44" t="s">
        <v>103</v>
      </c>
      <c r="B44">
        <v>1278</v>
      </c>
      <c r="C44">
        <v>114.16500000000001</v>
      </c>
      <c r="D44">
        <v>-14.49</v>
      </c>
      <c r="E44">
        <v>0.47099999999999997</v>
      </c>
      <c r="F44">
        <v>-6.63</v>
      </c>
      <c r="G44">
        <v>2.11</v>
      </c>
      <c r="H44">
        <v>36.700000000000003</v>
      </c>
      <c r="I44">
        <v>2.92</v>
      </c>
      <c r="J44">
        <v>37</v>
      </c>
      <c r="K44">
        <v>0.09</v>
      </c>
      <c r="L44">
        <v>8.1199999999999992</v>
      </c>
      <c r="M44" s="3">
        <f t="shared" si="0"/>
        <v>0.13182567385564078</v>
      </c>
      <c r="N44" s="7" t="str">
        <f>IFERROR(VLOOKUP(A44, 'Soubiran 2018'!$A$2:$C$862, 2, 0), "No matches")</f>
        <v>yes</v>
      </c>
    </row>
    <row r="45" spans="1:14" x14ac:dyDescent="0.3">
      <c r="A45" t="s">
        <v>76</v>
      </c>
      <c r="B45">
        <v>1437</v>
      </c>
      <c r="C45">
        <v>122.47799999999999</v>
      </c>
      <c r="D45">
        <v>-49.204999999999998</v>
      </c>
      <c r="E45">
        <v>0.36099999999999999</v>
      </c>
      <c r="F45">
        <v>-8.3699999999999992</v>
      </c>
      <c r="G45">
        <v>4.4000000000000004</v>
      </c>
      <c r="H45">
        <v>14.8</v>
      </c>
      <c r="I45">
        <v>1.94</v>
      </c>
      <c r="J45">
        <v>4</v>
      </c>
      <c r="K45">
        <v>0.02</v>
      </c>
      <c r="L45">
        <v>7.89</v>
      </c>
      <c r="M45" s="3">
        <f t="shared" si="0"/>
        <v>7.7624711662869106E-2</v>
      </c>
      <c r="N45" s="7" t="str">
        <f>IFERROR(VLOOKUP(A45, 'Soubiran 2018'!$A$2:$C$862, 2, 0), "No matches")</f>
        <v>yes</v>
      </c>
    </row>
    <row r="46" spans="1:14" x14ac:dyDescent="0.3">
      <c r="A46" t="s">
        <v>68</v>
      </c>
      <c r="B46">
        <v>1166</v>
      </c>
      <c r="C46">
        <v>109.485</v>
      </c>
      <c r="D46">
        <v>-37.034999999999997</v>
      </c>
      <c r="E46">
        <v>0.36099999999999999</v>
      </c>
      <c r="F46">
        <v>-9.33</v>
      </c>
      <c r="G46">
        <v>5.26</v>
      </c>
      <c r="H46">
        <v>15.4</v>
      </c>
      <c r="I46">
        <v>2.2000000000000002</v>
      </c>
      <c r="J46">
        <v>6</v>
      </c>
      <c r="K46">
        <v>0.04</v>
      </c>
      <c r="L46">
        <v>7.6</v>
      </c>
      <c r="M46" s="3">
        <f t="shared" si="0"/>
        <v>3.9810717055349804E-2</v>
      </c>
      <c r="N46" s="7" t="str">
        <f>IFERROR(VLOOKUP(A46, 'Soubiran 2018'!$A$2:$C$862, 2, 0), "No matches")</f>
        <v>yes</v>
      </c>
    </row>
    <row r="47" spans="1:14" x14ac:dyDescent="0.3">
      <c r="A47" t="s">
        <v>22</v>
      </c>
      <c r="B47">
        <v>2700</v>
      </c>
      <c r="C47">
        <v>267.05200000000002</v>
      </c>
      <c r="D47">
        <v>1.36</v>
      </c>
      <c r="E47">
        <v>0.30199999999999999</v>
      </c>
      <c r="F47">
        <v>-3.5</v>
      </c>
      <c r="G47">
        <v>-0.44</v>
      </c>
      <c r="H47">
        <v>-14.4</v>
      </c>
      <c r="I47">
        <v>0.2</v>
      </c>
      <c r="J47">
        <v>3</v>
      </c>
      <c r="K47">
        <v>0.06</v>
      </c>
      <c r="L47">
        <v>8.7100000000000009</v>
      </c>
      <c r="M47" s="3">
        <f t="shared" si="0"/>
        <v>0.51286138399136771</v>
      </c>
      <c r="N47" s="7" t="str">
        <f>IFERROR(VLOOKUP(A47, 'Soubiran 2018'!$A$2:$C$862, 2, 0), "No matches")</f>
        <v>yes</v>
      </c>
    </row>
    <row r="48" spans="1:14" x14ac:dyDescent="0.3">
      <c r="A48" t="s">
        <v>16</v>
      </c>
      <c r="B48">
        <v>2739</v>
      </c>
      <c r="C48">
        <v>268.44</v>
      </c>
      <c r="D48">
        <v>-34.78</v>
      </c>
      <c r="E48">
        <v>0.30299999999999999</v>
      </c>
      <c r="F48">
        <v>2.58</v>
      </c>
      <c r="G48">
        <v>-4.9800000000000004</v>
      </c>
      <c r="H48">
        <v>-12.6</v>
      </c>
      <c r="I48">
        <v>1.04</v>
      </c>
      <c r="J48">
        <v>14</v>
      </c>
      <c r="K48">
        <v>0.06</v>
      </c>
      <c r="L48">
        <v>8.25</v>
      </c>
      <c r="M48" s="3">
        <f t="shared" si="0"/>
        <v>0.17782794100389282</v>
      </c>
      <c r="N48" s="7" t="str">
        <f>IFERROR(VLOOKUP(A48, 'Soubiran 2018'!$A$2:$C$862, 2, 0), "No matches")</f>
        <v>yes</v>
      </c>
    </row>
    <row r="49" spans="1:14" x14ac:dyDescent="0.3">
      <c r="A49" t="s">
        <v>903</v>
      </c>
      <c r="B49">
        <v>875</v>
      </c>
      <c r="C49">
        <v>97.185000000000002</v>
      </c>
      <c r="D49">
        <v>-6.98</v>
      </c>
      <c r="E49">
        <v>0.38100000000000001</v>
      </c>
      <c r="F49">
        <v>-5.3</v>
      </c>
      <c r="G49">
        <v>-4.05</v>
      </c>
      <c r="H49">
        <v>16.399999999999999</v>
      </c>
      <c r="I49">
        <v>3.31</v>
      </c>
      <c r="J49">
        <v>2</v>
      </c>
      <c r="K49">
        <v>0.02</v>
      </c>
      <c r="L49">
        <v>7.3</v>
      </c>
      <c r="M49" s="3">
        <f t="shared" si="0"/>
        <v>1.995262314968882E-2</v>
      </c>
      <c r="N49" s="7" t="str">
        <f>IFERROR(VLOOKUP(A49, 'Soubiran 2018'!$A$2:$C$862, 2, 0), "No matches")</f>
        <v>No matches</v>
      </c>
    </row>
    <row r="50" spans="1:14" x14ac:dyDescent="0.3">
      <c r="A50" t="s">
        <v>74</v>
      </c>
      <c r="B50">
        <v>3521</v>
      </c>
      <c r="C50">
        <v>322.95</v>
      </c>
      <c r="D50">
        <v>48.45</v>
      </c>
      <c r="E50">
        <v>0.31</v>
      </c>
      <c r="F50">
        <v>-8.3800000000000008</v>
      </c>
      <c r="G50">
        <v>-20.27</v>
      </c>
      <c r="H50">
        <v>-8.6</v>
      </c>
      <c r="I50">
        <v>2.97</v>
      </c>
      <c r="J50">
        <v>5</v>
      </c>
      <c r="K50">
        <v>0.08</v>
      </c>
      <c r="L50">
        <v>8.5690000000000008</v>
      </c>
      <c r="M50" s="3">
        <f t="shared" si="0"/>
        <v>0.37068072178257705</v>
      </c>
      <c r="N50" s="7" t="str">
        <f>IFERROR(VLOOKUP(A50, 'Soubiran 2018'!$A$2:$C$862, 2, 0), "No matches")</f>
        <v>yes</v>
      </c>
    </row>
    <row r="51" spans="1:14" x14ac:dyDescent="0.3">
      <c r="A51" t="s">
        <v>904</v>
      </c>
      <c r="B51">
        <v>582</v>
      </c>
      <c r="C51">
        <v>83.826999999999998</v>
      </c>
      <c r="D51">
        <v>-5.36</v>
      </c>
      <c r="E51">
        <v>0.45800000000000002</v>
      </c>
      <c r="F51">
        <v>1.39</v>
      </c>
      <c r="G51">
        <v>0.89</v>
      </c>
      <c r="H51">
        <v>28.9</v>
      </c>
      <c r="I51">
        <v>2.72</v>
      </c>
      <c r="J51">
        <v>0</v>
      </c>
      <c r="K51">
        <v>0.05</v>
      </c>
      <c r="L51">
        <v>6</v>
      </c>
      <c r="M51" s="3">
        <f t="shared" si="0"/>
        <v>1E-3</v>
      </c>
      <c r="N51" s="7" t="str">
        <f>IFERROR(VLOOKUP(A51, 'Soubiran 2018'!$A$2:$C$862, 2, 0), "No matches")</f>
        <v>No matches</v>
      </c>
    </row>
    <row r="52" spans="1:14" x14ac:dyDescent="0.3">
      <c r="A52" t="s">
        <v>905</v>
      </c>
      <c r="B52">
        <v>813</v>
      </c>
      <c r="C52">
        <v>93.63</v>
      </c>
      <c r="D52">
        <v>0.66</v>
      </c>
      <c r="E52">
        <v>0.77100000000000002</v>
      </c>
      <c r="F52">
        <v>-4.16</v>
      </c>
      <c r="G52">
        <v>-3.97</v>
      </c>
      <c r="H52">
        <v>90.3</v>
      </c>
      <c r="I52">
        <v>3.54</v>
      </c>
      <c r="J52">
        <v>1</v>
      </c>
      <c r="K52">
        <v>1.4999999999999999E-2</v>
      </c>
      <c r="L52">
        <v>8.4550000000000001</v>
      </c>
      <c r="M52" s="3">
        <f t="shared" si="0"/>
        <v>0.2851018267503912</v>
      </c>
      <c r="N52" s="7" t="str">
        <f>IFERROR(VLOOKUP(A52, 'Soubiran 2018'!$A$2:$C$862, 2, 0), "No matches")</f>
        <v>No matches</v>
      </c>
    </row>
    <row r="53" spans="1:14" x14ac:dyDescent="0.3">
      <c r="A53" t="s">
        <v>906</v>
      </c>
      <c r="B53">
        <v>1455</v>
      </c>
      <c r="C53">
        <v>123.495</v>
      </c>
      <c r="D53">
        <v>-36.334000000000003</v>
      </c>
      <c r="E53">
        <v>0.41399999999999998</v>
      </c>
      <c r="F53">
        <v>-7.22</v>
      </c>
      <c r="G53">
        <v>7.02</v>
      </c>
      <c r="H53">
        <v>17.399999999999999</v>
      </c>
      <c r="I53">
        <v>0.6</v>
      </c>
      <c r="J53">
        <v>2</v>
      </c>
      <c r="K53">
        <v>1.7999999999999999E-2</v>
      </c>
      <c r="L53">
        <v>7.14</v>
      </c>
      <c r="M53" s="3">
        <f t="shared" si="0"/>
        <v>1.3803842646028838E-2</v>
      </c>
      <c r="N53" s="7" t="str">
        <f>IFERROR(VLOOKUP(A53, 'Soubiran 2018'!$A$2:$C$862, 2, 0), "No matches")</f>
        <v>No matches</v>
      </c>
    </row>
    <row r="54" spans="1:14" x14ac:dyDescent="0.3">
      <c r="A54" t="s">
        <v>105</v>
      </c>
      <c r="B54">
        <v>1684</v>
      </c>
      <c r="C54">
        <v>143.31700000000001</v>
      </c>
      <c r="D54">
        <v>-36.409999999999997</v>
      </c>
      <c r="E54">
        <v>0.4</v>
      </c>
      <c r="F54">
        <v>0</v>
      </c>
      <c r="G54">
        <v>-3.73</v>
      </c>
      <c r="H54">
        <v>11.4</v>
      </c>
      <c r="I54">
        <v>2.69</v>
      </c>
      <c r="J54">
        <v>3</v>
      </c>
      <c r="K54">
        <v>0.05</v>
      </c>
      <c r="L54">
        <v>8.49</v>
      </c>
      <c r="M54" s="3">
        <f t="shared" si="0"/>
        <v>0.30902954325135923</v>
      </c>
      <c r="N54" s="7" t="str">
        <f>IFERROR(VLOOKUP(A54, 'Soubiran 2018'!$A$2:$C$862, 2, 0), "No matches")</f>
        <v>yes</v>
      </c>
    </row>
    <row r="55" spans="1:14" x14ac:dyDescent="0.3">
      <c r="A55" t="s">
        <v>907</v>
      </c>
      <c r="B55">
        <v>3038</v>
      </c>
      <c r="C55">
        <v>285.40499999999997</v>
      </c>
      <c r="D55">
        <v>33.575000000000003</v>
      </c>
      <c r="E55">
        <v>0.35</v>
      </c>
      <c r="F55">
        <v>2.2000000000000002</v>
      </c>
      <c r="G55">
        <v>-2</v>
      </c>
      <c r="H55">
        <v>-25.6</v>
      </c>
      <c r="I55">
        <v>2.67</v>
      </c>
      <c r="J55">
        <v>1</v>
      </c>
      <c r="K55">
        <v>0.02</v>
      </c>
      <c r="L55">
        <v>7.95</v>
      </c>
      <c r="M55" s="3">
        <f t="shared" si="0"/>
        <v>8.9125093813374759E-2</v>
      </c>
      <c r="N55" s="7" t="str">
        <f>IFERROR(VLOOKUP(A55, 'Soubiran 2018'!$A$2:$C$862, 2, 0), "No matches")</f>
        <v>No matches</v>
      </c>
    </row>
    <row r="56" spans="1:14" x14ac:dyDescent="0.3">
      <c r="A56" t="s">
        <v>25</v>
      </c>
      <c r="B56">
        <v>2689</v>
      </c>
      <c r="C56">
        <v>266.565</v>
      </c>
      <c r="D56">
        <v>5.6950000000000003</v>
      </c>
      <c r="E56">
        <v>0.35199999999999998</v>
      </c>
      <c r="F56">
        <v>-0.6</v>
      </c>
      <c r="G56">
        <v>-8</v>
      </c>
      <c r="H56">
        <v>-12.2</v>
      </c>
      <c r="I56">
        <v>1.18</v>
      </c>
      <c r="J56">
        <v>2</v>
      </c>
      <c r="K56">
        <v>0.04</v>
      </c>
      <c r="L56">
        <v>7.63</v>
      </c>
      <c r="M56" s="3">
        <f t="shared" si="0"/>
        <v>4.2657951880159341E-2</v>
      </c>
      <c r="N56" s="7" t="str">
        <f>IFERROR(VLOOKUP(A56, 'Soubiran 2018'!$A$2:$C$862, 2, 0), "No matches")</f>
        <v>yes</v>
      </c>
    </row>
    <row r="57" spans="1:14" x14ac:dyDescent="0.3">
      <c r="A57" t="s">
        <v>19</v>
      </c>
      <c r="B57">
        <v>2661</v>
      </c>
      <c r="C57">
        <v>265.08</v>
      </c>
      <c r="D57">
        <v>-32.215000000000003</v>
      </c>
      <c r="E57">
        <v>0.35599999999999998</v>
      </c>
      <c r="F57">
        <v>-0.76</v>
      </c>
      <c r="G57">
        <v>-5.82</v>
      </c>
      <c r="H57">
        <v>-9.8000000000000007</v>
      </c>
      <c r="I57">
        <v>2.64</v>
      </c>
      <c r="J57">
        <v>2</v>
      </c>
      <c r="K57">
        <v>0.02</v>
      </c>
      <c r="L57">
        <v>8.0350000000000001</v>
      </c>
      <c r="M57" s="3">
        <f t="shared" si="0"/>
        <v>0.1083926914021205</v>
      </c>
      <c r="N57" s="7" t="str">
        <f>IFERROR(VLOOKUP(A57, 'Soubiran 2018'!$A$2:$C$862, 2, 0), "No matches")</f>
        <v>yes</v>
      </c>
    </row>
    <row r="58" spans="1:14" x14ac:dyDescent="0.3">
      <c r="A58" t="s">
        <v>55</v>
      </c>
      <c r="B58">
        <v>1844</v>
      </c>
      <c r="C58">
        <v>160.83000000000001</v>
      </c>
      <c r="D58">
        <v>-61.17</v>
      </c>
      <c r="E58">
        <v>0.38400000000000001</v>
      </c>
      <c r="F58">
        <v>-12.5</v>
      </c>
      <c r="G58">
        <v>2.42</v>
      </c>
      <c r="H58">
        <v>8.1999999999999993</v>
      </c>
      <c r="I58">
        <v>6.69</v>
      </c>
      <c r="J58">
        <v>4</v>
      </c>
      <c r="K58">
        <v>0.03</v>
      </c>
      <c r="L58">
        <v>7.7649999999999997</v>
      </c>
      <c r="M58" s="3">
        <f t="shared" si="0"/>
        <v>5.8210321777087168E-2</v>
      </c>
      <c r="N58" s="7" t="str">
        <f>IFERROR(VLOOKUP(A58, 'Soubiran 2018'!$A$2:$C$862, 2, 0), "No matches")</f>
        <v>yes</v>
      </c>
    </row>
    <row r="59" spans="1:14" x14ac:dyDescent="0.3">
      <c r="A59" t="s">
        <v>58</v>
      </c>
      <c r="B59">
        <v>3070</v>
      </c>
      <c r="C59">
        <v>288.35199999999998</v>
      </c>
      <c r="D59">
        <v>36.335000000000001</v>
      </c>
      <c r="E59">
        <v>0.36299999999999999</v>
      </c>
      <c r="F59">
        <v>0.81</v>
      </c>
      <c r="G59">
        <v>3.4</v>
      </c>
      <c r="H59">
        <v>-32</v>
      </c>
      <c r="I59">
        <v>2.1</v>
      </c>
      <c r="J59">
        <v>2</v>
      </c>
      <c r="K59">
        <v>0.03</v>
      </c>
      <c r="L59">
        <v>8.6199999999999992</v>
      </c>
      <c r="M59" s="3">
        <f t="shared" si="0"/>
        <v>0.41686938347033514</v>
      </c>
      <c r="N59" s="7" t="str">
        <f>IFERROR(VLOOKUP(A59, 'Soubiran 2018'!$A$2:$C$862, 2, 0), "No matches")</f>
        <v>yes</v>
      </c>
    </row>
    <row r="60" spans="1:14" x14ac:dyDescent="0.3">
      <c r="A60" t="s">
        <v>79</v>
      </c>
      <c r="B60">
        <v>1567</v>
      </c>
      <c r="C60">
        <v>131.87200000000001</v>
      </c>
      <c r="D60">
        <v>-42.4</v>
      </c>
      <c r="E60">
        <v>0.41699999999999998</v>
      </c>
      <c r="F60">
        <v>-12</v>
      </c>
      <c r="G60">
        <v>6.9</v>
      </c>
      <c r="H60">
        <v>15</v>
      </c>
      <c r="I60">
        <v>15</v>
      </c>
      <c r="J60">
        <v>8</v>
      </c>
      <c r="K60">
        <v>0.03</v>
      </c>
      <c r="L60">
        <v>7.38</v>
      </c>
      <c r="M60" s="3">
        <f t="shared" si="0"/>
        <v>2.3988329190194918E-2</v>
      </c>
      <c r="N60" s="7" t="str">
        <f>IFERROR(VLOOKUP(A60, 'Soubiran 2018'!$A$2:$C$862, 2, 0), "No matches")</f>
        <v>yes</v>
      </c>
    </row>
    <row r="61" spans="1:14" x14ac:dyDescent="0.3">
      <c r="A61" t="s">
        <v>53</v>
      </c>
      <c r="B61">
        <v>3018</v>
      </c>
      <c r="C61">
        <v>283.51499999999999</v>
      </c>
      <c r="D61">
        <v>36.805</v>
      </c>
      <c r="E61">
        <v>0.373</v>
      </c>
      <c r="F61">
        <v>1.95</v>
      </c>
      <c r="G61">
        <v>-3.48</v>
      </c>
      <c r="H61">
        <v>-27.5</v>
      </c>
      <c r="I61">
        <v>6.39</v>
      </c>
      <c r="J61">
        <v>3</v>
      </c>
      <c r="K61">
        <v>0.04</v>
      </c>
      <c r="L61">
        <v>7.52</v>
      </c>
      <c r="M61" s="3">
        <f t="shared" si="0"/>
        <v>3.3113112148259086E-2</v>
      </c>
      <c r="N61" s="7" t="str">
        <f>IFERROR(VLOOKUP(A61, 'Soubiran 2018'!$A$2:$C$862, 2, 0), "No matches")</f>
        <v>yes</v>
      </c>
    </row>
    <row r="62" spans="1:14" x14ac:dyDescent="0.3">
      <c r="A62" t="s">
        <v>114</v>
      </c>
      <c r="B62">
        <v>1305</v>
      </c>
      <c r="C62">
        <v>115.117</v>
      </c>
      <c r="D62">
        <v>-30.042999999999999</v>
      </c>
      <c r="E62">
        <v>0.71399999999999997</v>
      </c>
      <c r="F62">
        <v>-5</v>
      </c>
      <c r="G62">
        <v>5.5</v>
      </c>
      <c r="H62">
        <v>68</v>
      </c>
      <c r="I62">
        <v>5.8</v>
      </c>
      <c r="J62">
        <v>2</v>
      </c>
      <c r="K62">
        <v>0.02</v>
      </c>
      <c r="L62">
        <v>7.52</v>
      </c>
      <c r="M62" s="3">
        <f t="shared" si="0"/>
        <v>3.3113112148259086E-2</v>
      </c>
      <c r="N62" s="7" t="str">
        <f>IFERROR(VLOOKUP(A62, 'Soubiran 2018'!$A$2:$C$862, 2, 0), "No matches")</f>
        <v>yes</v>
      </c>
    </row>
    <row r="63" spans="1:14" x14ac:dyDescent="0.3">
      <c r="A63" t="s">
        <v>27</v>
      </c>
      <c r="B63">
        <v>2917</v>
      </c>
      <c r="C63">
        <v>276.83499999999998</v>
      </c>
      <c r="D63">
        <v>6.5</v>
      </c>
      <c r="E63">
        <v>0.38500000000000001</v>
      </c>
      <c r="F63">
        <v>-0.3</v>
      </c>
      <c r="G63">
        <v>-2.65</v>
      </c>
      <c r="H63">
        <v>-25.4</v>
      </c>
      <c r="I63">
        <v>3.79</v>
      </c>
      <c r="J63">
        <v>3</v>
      </c>
      <c r="K63">
        <v>0.03</v>
      </c>
      <c r="L63">
        <v>8.76</v>
      </c>
      <c r="M63" s="3">
        <f t="shared" si="0"/>
        <v>0.57543993733715781</v>
      </c>
      <c r="N63" s="7" t="str">
        <f>IFERROR(VLOOKUP(A63, 'Soubiran 2018'!$A$2:$C$862, 2, 0), "No matches")</f>
        <v>yes</v>
      </c>
    </row>
    <row r="64" spans="1:14" x14ac:dyDescent="0.3">
      <c r="A64" t="s">
        <v>21</v>
      </c>
      <c r="B64">
        <v>2914</v>
      </c>
      <c r="C64">
        <v>276.53199999999998</v>
      </c>
      <c r="D64">
        <v>-50.954999999999998</v>
      </c>
      <c r="E64">
        <v>0.38600000000000001</v>
      </c>
      <c r="F64">
        <v>3.9</v>
      </c>
      <c r="G64">
        <v>-19.2</v>
      </c>
      <c r="H64">
        <v>-43.4</v>
      </c>
      <c r="I64">
        <v>1.6</v>
      </c>
      <c r="J64">
        <v>5</v>
      </c>
      <c r="K64">
        <v>0.09</v>
      </c>
      <c r="L64">
        <v>8.8149999999999995</v>
      </c>
      <c r="M64" s="3">
        <f t="shared" si="0"/>
        <v>0.65313055264747311</v>
      </c>
      <c r="N64" s="7" t="str">
        <f>IFERROR(VLOOKUP(A64, 'Soubiran 2018'!$A$2:$C$862, 2, 0), "No matches")</f>
        <v>yes</v>
      </c>
    </row>
    <row r="65" spans="1:14" x14ac:dyDescent="0.3">
      <c r="A65" t="s">
        <v>857</v>
      </c>
      <c r="B65">
        <v>1401</v>
      </c>
      <c r="C65">
        <v>119.82</v>
      </c>
      <c r="D65">
        <v>-28.87</v>
      </c>
      <c r="E65">
        <v>0.97</v>
      </c>
      <c r="F65">
        <v>-1.03</v>
      </c>
      <c r="G65">
        <v>1.18</v>
      </c>
      <c r="H65">
        <v>113.4</v>
      </c>
      <c r="I65">
        <v>5.77</v>
      </c>
      <c r="J65">
        <v>1</v>
      </c>
      <c r="K65">
        <v>1.2E-2</v>
      </c>
      <c r="L65">
        <v>8.4</v>
      </c>
      <c r="M65" s="3">
        <f t="shared" si="0"/>
        <v>0.2511886431509584</v>
      </c>
      <c r="N65" s="7" t="str">
        <f>IFERROR(VLOOKUP(A65, 'Soubiran 2018'!$A$2:$C$862, 2, 0), "No matches")</f>
        <v>yes</v>
      </c>
    </row>
    <row r="66" spans="1:14" x14ac:dyDescent="0.3">
      <c r="A66" t="s">
        <v>908</v>
      </c>
      <c r="B66">
        <v>586</v>
      </c>
      <c r="C66">
        <v>83.864999999999995</v>
      </c>
      <c r="D66">
        <v>-5.915</v>
      </c>
      <c r="E66">
        <v>0.52</v>
      </c>
      <c r="F66">
        <v>0.61</v>
      </c>
      <c r="G66">
        <v>-0.5</v>
      </c>
      <c r="H66">
        <v>25.3</v>
      </c>
      <c r="I66">
        <v>2.1</v>
      </c>
      <c r="J66">
        <v>1</v>
      </c>
      <c r="K66">
        <v>2.5000000000000001E-2</v>
      </c>
      <c r="L66">
        <v>6.67</v>
      </c>
      <c r="M66" s="3">
        <f t="shared" ref="M66:M129" si="1">POWER(10,L66)/(10^9)</f>
        <v>4.6773514128719915E-3</v>
      </c>
      <c r="N66" s="7" t="str">
        <f>IFERROR(VLOOKUP(A66, 'Soubiran 2018'!$A$2:$C$862, 2, 0), "No matches")</f>
        <v>No matches</v>
      </c>
    </row>
    <row r="67" spans="1:14" x14ac:dyDescent="0.3">
      <c r="A67" t="s">
        <v>123</v>
      </c>
      <c r="B67">
        <v>173</v>
      </c>
      <c r="C67">
        <v>33.659999999999997</v>
      </c>
      <c r="D67">
        <v>59.44</v>
      </c>
      <c r="E67">
        <v>0.4</v>
      </c>
      <c r="F67">
        <v>16.13</v>
      </c>
      <c r="G67">
        <v>-14.5</v>
      </c>
      <c r="H67">
        <v>1.8</v>
      </c>
      <c r="I67">
        <v>1.82</v>
      </c>
      <c r="J67">
        <v>29</v>
      </c>
      <c r="K67">
        <v>0.15</v>
      </c>
      <c r="L67">
        <v>8.44</v>
      </c>
      <c r="M67" s="3">
        <f t="shared" si="1"/>
        <v>0.27542287033381696</v>
      </c>
      <c r="N67" s="7" t="str">
        <f>IFERROR(VLOOKUP(A67, 'Soubiran 2018'!$A$2:$C$862, 2, 0), "No matches")</f>
        <v>yes</v>
      </c>
    </row>
    <row r="68" spans="1:14" x14ac:dyDescent="0.3">
      <c r="A68" t="s">
        <v>111</v>
      </c>
      <c r="B68">
        <v>3704</v>
      </c>
      <c r="C68">
        <v>347.20600000000002</v>
      </c>
      <c r="D68">
        <v>64.844999999999999</v>
      </c>
      <c r="E68">
        <v>0.4</v>
      </c>
      <c r="F68">
        <v>6.4</v>
      </c>
      <c r="G68">
        <v>-2.65</v>
      </c>
      <c r="H68">
        <v>-8.1999999999999993</v>
      </c>
      <c r="I68">
        <v>2.65</v>
      </c>
      <c r="J68">
        <v>4</v>
      </c>
      <c r="K68">
        <v>0.05</v>
      </c>
      <c r="L68">
        <v>7.82</v>
      </c>
      <c r="M68" s="3">
        <f t="shared" si="1"/>
        <v>6.6069344800759836E-2</v>
      </c>
      <c r="N68" s="7" t="str">
        <f>IFERROR(VLOOKUP(A68, 'Soubiran 2018'!$A$2:$C$862, 2, 0), "No matches")</f>
        <v>yes</v>
      </c>
    </row>
    <row r="69" spans="1:14" x14ac:dyDescent="0.3">
      <c r="A69" t="s">
        <v>127</v>
      </c>
      <c r="B69">
        <v>1137</v>
      </c>
      <c r="C69">
        <v>107.67</v>
      </c>
      <c r="D69">
        <v>-9.3000000000000007</v>
      </c>
      <c r="E69">
        <v>0.59599999999999997</v>
      </c>
      <c r="F69">
        <v>-3.55</v>
      </c>
      <c r="G69">
        <v>2.95</v>
      </c>
      <c r="H69">
        <v>38.799999999999997</v>
      </c>
      <c r="I69">
        <v>1.8</v>
      </c>
      <c r="J69">
        <v>2</v>
      </c>
      <c r="K69">
        <v>0.02</v>
      </c>
      <c r="L69">
        <v>7.7</v>
      </c>
      <c r="M69" s="3">
        <f t="shared" si="1"/>
        <v>5.0118723362727283E-2</v>
      </c>
      <c r="N69" s="7" t="str">
        <f>IFERROR(VLOOKUP(A69, 'Soubiran 2018'!$A$2:$C$862, 2, 0), "No matches")</f>
        <v>yes</v>
      </c>
    </row>
    <row r="70" spans="1:14" x14ac:dyDescent="0.3">
      <c r="A70" t="s">
        <v>87</v>
      </c>
      <c r="B70">
        <v>500</v>
      </c>
      <c r="C70">
        <v>79.56</v>
      </c>
      <c r="D70">
        <v>-68.44</v>
      </c>
      <c r="E70">
        <v>0.40600000000000003</v>
      </c>
      <c r="F70">
        <v>1.68</v>
      </c>
      <c r="G70">
        <v>9.5399999999999991</v>
      </c>
      <c r="H70">
        <v>-2.1</v>
      </c>
      <c r="I70">
        <v>7.13</v>
      </c>
      <c r="J70">
        <v>2</v>
      </c>
      <c r="K70">
        <v>0.02</v>
      </c>
      <c r="L70">
        <v>8.85</v>
      </c>
      <c r="M70" s="3">
        <f t="shared" si="1"/>
        <v>0.70794578438413847</v>
      </c>
      <c r="N70" s="7" t="str">
        <f>IFERROR(VLOOKUP(A70, 'Soubiran 2018'!$A$2:$C$862, 2, 0), "No matches")</f>
        <v>yes</v>
      </c>
    </row>
    <row r="71" spans="1:14" x14ac:dyDescent="0.3">
      <c r="A71" t="s">
        <v>97</v>
      </c>
      <c r="B71">
        <v>301</v>
      </c>
      <c r="C71">
        <v>56.152000000000001</v>
      </c>
      <c r="D71">
        <v>32.15</v>
      </c>
      <c r="E71">
        <v>0.48</v>
      </c>
      <c r="F71">
        <v>4.33</v>
      </c>
      <c r="G71">
        <v>-10.17</v>
      </c>
      <c r="H71">
        <v>16</v>
      </c>
      <c r="I71">
        <v>3.77</v>
      </c>
      <c r="J71">
        <v>1</v>
      </c>
      <c r="K71">
        <v>2.5000000000000001E-2</v>
      </c>
      <c r="L71">
        <v>6.78</v>
      </c>
      <c r="M71" s="3">
        <f t="shared" si="1"/>
        <v>6.0255958607435944E-3</v>
      </c>
      <c r="N71" s="7" t="str">
        <f>IFERROR(VLOOKUP(A71, 'Soubiran 2018'!$A$2:$C$862, 2, 0), "No matches")</f>
        <v>yes</v>
      </c>
    </row>
    <row r="72" spans="1:14" x14ac:dyDescent="0.3">
      <c r="A72" t="s">
        <v>124</v>
      </c>
      <c r="B72">
        <v>3743</v>
      </c>
      <c r="C72">
        <v>353.89499999999998</v>
      </c>
      <c r="D72">
        <v>52.685000000000002</v>
      </c>
      <c r="E72">
        <v>0.43</v>
      </c>
      <c r="F72">
        <v>7.55</v>
      </c>
      <c r="G72">
        <v>-2</v>
      </c>
      <c r="H72">
        <v>-18.600000000000001</v>
      </c>
      <c r="I72">
        <v>4.0999999999999996</v>
      </c>
      <c r="J72">
        <v>4</v>
      </c>
      <c r="K72">
        <v>0.05</v>
      </c>
      <c r="L72">
        <v>8.4499999999999993</v>
      </c>
      <c r="M72" s="3">
        <f t="shared" si="1"/>
        <v>0.28183829312644565</v>
      </c>
      <c r="N72" s="7" t="str">
        <f>IFERROR(VLOOKUP(A72, 'Soubiran 2018'!$A$2:$C$862, 2, 0), "No matches")</f>
        <v>yes</v>
      </c>
    </row>
    <row r="73" spans="1:14" x14ac:dyDescent="0.3">
      <c r="A73" t="s">
        <v>909</v>
      </c>
      <c r="B73">
        <v>3278</v>
      </c>
      <c r="C73">
        <v>302.94900000000001</v>
      </c>
      <c r="D73">
        <v>26.81</v>
      </c>
      <c r="E73">
        <v>0.432</v>
      </c>
      <c r="F73">
        <v>0.37</v>
      </c>
      <c r="G73">
        <v>-9.26</v>
      </c>
      <c r="H73">
        <v>-15.1</v>
      </c>
      <c r="I73">
        <v>4.3600000000000003</v>
      </c>
      <c r="J73">
        <v>1</v>
      </c>
      <c r="K73">
        <v>0.02</v>
      </c>
      <c r="L73">
        <v>8.1999999999999993</v>
      </c>
      <c r="M73" s="3">
        <f t="shared" si="1"/>
        <v>0.15848931924611134</v>
      </c>
      <c r="N73" s="7" t="str">
        <f>IFERROR(VLOOKUP(A73, 'Soubiran 2018'!$A$2:$C$862, 2, 0), "No matches")</f>
        <v>No matches</v>
      </c>
    </row>
    <row r="74" spans="1:14" x14ac:dyDescent="0.3">
      <c r="A74" t="s">
        <v>910</v>
      </c>
      <c r="B74">
        <v>664</v>
      </c>
      <c r="C74">
        <v>86.677000000000007</v>
      </c>
      <c r="D74">
        <v>0.1</v>
      </c>
      <c r="E74">
        <v>0.747</v>
      </c>
      <c r="F74">
        <v>-0.93</v>
      </c>
      <c r="G74">
        <v>-4.5</v>
      </c>
      <c r="H74">
        <v>63.3</v>
      </c>
      <c r="I74">
        <v>7.3</v>
      </c>
      <c r="J74">
        <v>0</v>
      </c>
      <c r="K74">
        <v>0.02</v>
      </c>
      <c r="L74">
        <v>6.45</v>
      </c>
      <c r="M74" s="3">
        <f t="shared" si="1"/>
        <v>2.8183829312644604E-3</v>
      </c>
      <c r="N74" s="7" t="str">
        <f>IFERROR(VLOOKUP(A74, 'Soubiran 2018'!$A$2:$C$862, 2, 0), "No matches")</f>
        <v>No matches</v>
      </c>
    </row>
    <row r="75" spans="1:14" x14ac:dyDescent="0.3">
      <c r="A75" t="s">
        <v>146</v>
      </c>
      <c r="B75">
        <v>425</v>
      </c>
      <c r="C75">
        <v>72.111999999999995</v>
      </c>
      <c r="D75">
        <v>10.925000000000001</v>
      </c>
      <c r="E75">
        <v>0.437</v>
      </c>
      <c r="F75">
        <v>-2.5</v>
      </c>
      <c r="G75">
        <v>-2.67</v>
      </c>
      <c r="H75">
        <v>-13.5</v>
      </c>
      <c r="I75">
        <v>0.4</v>
      </c>
      <c r="J75">
        <v>4</v>
      </c>
      <c r="K75">
        <v>0.02</v>
      </c>
      <c r="L75">
        <v>8.6950000000000003</v>
      </c>
      <c r="M75" s="3">
        <f t="shared" si="1"/>
        <v>0.49545019080479136</v>
      </c>
      <c r="N75" s="7" t="str">
        <f>IFERROR(VLOOKUP(A75, 'Soubiran 2018'!$A$2:$C$862, 2, 0), "No matches")</f>
        <v>yes</v>
      </c>
    </row>
    <row r="76" spans="1:14" x14ac:dyDescent="0.3">
      <c r="A76" t="s">
        <v>80</v>
      </c>
      <c r="B76">
        <v>1322</v>
      </c>
      <c r="C76">
        <v>116.11499999999999</v>
      </c>
      <c r="D76">
        <v>-37.67</v>
      </c>
      <c r="E76">
        <v>0.48899999999999999</v>
      </c>
      <c r="F76">
        <v>-10.1</v>
      </c>
      <c r="G76">
        <v>6.21</v>
      </c>
      <c r="H76">
        <v>13.7</v>
      </c>
      <c r="I76">
        <v>7.13</v>
      </c>
      <c r="J76">
        <v>3</v>
      </c>
      <c r="K76">
        <v>0.04</v>
      </c>
      <c r="L76">
        <v>8.23</v>
      </c>
      <c r="M76" s="3">
        <f t="shared" si="1"/>
        <v>0.16982436524617497</v>
      </c>
      <c r="N76" s="7" t="str">
        <f>IFERROR(VLOOKUP(A76, 'Soubiran 2018'!$A$2:$C$862, 2, 0), "No matches")</f>
        <v>yes</v>
      </c>
    </row>
    <row r="77" spans="1:14" x14ac:dyDescent="0.3">
      <c r="A77" t="s">
        <v>152</v>
      </c>
      <c r="B77">
        <v>989</v>
      </c>
      <c r="C77">
        <v>102.075</v>
      </c>
      <c r="D77">
        <v>41.08</v>
      </c>
      <c r="E77">
        <v>0.5</v>
      </c>
      <c r="F77">
        <v>-3.75</v>
      </c>
      <c r="G77">
        <v>-7</v>
      </c>
      <c r="H77">
        <v>13.3</v>
      </c>
      <c r="I77">
        <v>4.1100000000000003</v>
      </c>
      <c r="J77">
        <v>7</v>
      </c>
      <c r="K77">
        <v>0.04</v>
      </c>
      <c r="L77">
        <v>8.7850000000000001</v>
      </c>
      <c r="M77" s="3">
        <f t="shared" si="1"/>
        <v>0.60953689724017002</v>
      </c>
      <c r="N77" s="7" t="str">
        <f>IFERROR(VLOOKUP(A77, 'Soubiran 2018'!$A$2:$C$862, 2, 0), "No matches")</f>
        <v>yes</v>
      </c>
    </row>
    <row r="78" spans="1:14" x14ac:dyDescent="0.3">
      <c r="A78" t="s">
        <v>137</v>
      </c>
      <c r="B78">
        <v>151</v>
      </c>
      <c r="C78">
        <v>29.271999999999998</v>
      </c>
      <c r="D78">
        <v>37.79</v>
      </c>
      <c r="E78">
        <v>0.45</v>
      </c>
      <c r="F78">
        <v>8.36</v>
      </c>
      <c r="G78">
        <v>-12.1</v>
      </c>
      <c r="H78">
        <v>4.7</v>
      </c>
      <c r="I78">
        <v>0.75</v>
      </c>
      <c r="J78">
        <v>4</v>
      </c>
      <c r="K78">
        <v>0.1</v>
      </c>
      <c r="L78">
        <v>9.1300000000000008</v>
      </c>
      <c r="M78" s="3">
        <f t="shared" si="1"/>
        <v>1.3489628825916604</v>
      </c>
      <c r="N78" s="7" t="str">
        <f>IFERROR(VLOOKUP(A78, 'Soubiran 2018'!$A$2:$C$862, 2, 0), "No matches")</f>
        <v>yes</v>
      </c>
    </row>
    <row r="79" spans="1:14" x14ac:dyDescent="0.3">
      <c r="A79" t="s">
        <v>149</v>
      </c>
      <c r="B79">
        <v>1507</v>
      </c>
      <c r="C79">
        <v>128.66999999999999</v>
      </c>
      <c r="D79">
        <v>-44.494999999999997</v>
      </c>
      <c r="E79">
        <v>0.57499999999999996</v>
      </c>
      <c r="F79">
        <v>-6.44</v>
      </c>
      <c r="G79">
        <v>5.7</v>
      </c>
      <c r="H79">
        <v>27.2</v>
      </c>
      <c r="I79">
        <v>0.92</v>
      </c>
      <c r="J79">
        <v>2</v>
      </c>
      <c r="K79">
        <v>0.01</v>
      </c>
      <c r="L79">
        <v>8.1549999999999994</v>
      </c>
      <c r="M79" s="3">
        <f t="shared" si="1"/>
        <v>0.1428893958511103</v>
      </c>
      <c r="N79" s="7" t="str">
        <f>IFERROR(VLOOKUP(A79, 'Soubiran 2018'!$A$2:$C$862, 2, 0), "No matches")</f>
        <v>yes</v>
      </c>
    </row>
    <row r="80" spans="1:14" x14ac:dyDescent="0.3">
      <c r="A80" t="s">
        <v>173</v>
      </c>
      <c r="B80">
        <v>266</v>
      </c>
      <c r="C80">
        <v>49.23</v>
      </c>
      <c r="D80">
        <v>60.015000000000001</v>
      </c>
      <c r="E80">
        <v>0.45</v>
      </c>
      <c r="F80">
        <v>-1.35</v>
      </c>
      <c r="G80">
        <v>-1.3</v>
      </c>
      <c r="H80">
        <v>-16.8</v>
      </c>
      <c r="I80">
        <v>4.25</v>
      </c>
      <c r="J80">
        <v>2</v>
      </c>
      <c r="K80">
        <v>0.01</v>
      </c>
      <c r="L80">
        <v>8.3000000000000007</v>
      </c>
      <c r="M80" s="3">
        <f t="shared" si="1"/>
        <v>0.19952623149688842</v>
      </c>
      <c r="N80" s="7" t="str">
        <f>IFERROR(VLOOKUP(A80, 'Soubiran 2018'!$A$2:$C$862, 2, 0), "No matches")</f>
        <v>yes</v>
      </c>
    </row>
    <row r="81" spans="1:14" x14ac:dyDescent="0.3">
      <c r="A81" t="s">
        <v>125</v>
      </c>
      <c r="B81">
        <v>1428</v>
      </c>
      <c r="C81">
        <v>121.27500000000001</v>
      </c>
      <c r="D81">
        <v>-28.17</v>
      </c>
      <c r="E81">
        <v>0.64200000000000002</v>
      </c>
      <c r="F81">
        <v>-5.32</v>
      </c>
      <c r="G81">
        <v>5.94</v>
      </c>
      <c r="H81">
        <v>39.6</v>
      </c>
      <c r="I81">
        <v>0.1</v>
      </c>
      <c r="J81">
        <v>3</v>
      </c>
      <c r="K81">
        <v>2.5000000000000001E-2</v>
      </c>
      <c r="L81">
        <v>8.91</v>
      </c>
      <c r="M81" s="3">
        <f t="shared" si="1"/>
        <v>0.81283051616410218</v>
      </c>
      <c r="N81" s="7" t="str">
        <f>IFERROR(VLOOKUP(A81, 'Soubiran 2018'!$A$2:$C$862, 2, 0), "No matches")</f>
        <v>yes</v>
      </c>
    </row>
    <row r="82" spans="1:14" x14ac:dyDescent="0.3">
      <c r="A82" t="s">
        <v>911</v>
      </c>
      <c r="B82">
        <v>2255</v>
      </c>
      <c r="C82">
        <v>221.91</v>
      </c>
      <c r="D82">
        <v>-66.39</v>
      </c>
      <c r="E82">
        <v>0.501</v>
      </c>
      <c r="F82">
        <v>-5.9</v>
      </c>
      <c r="G82">
        <v>-9</v>
      </c>
      <c r="H82">
        <v>13.5</v>
      </c>
      <c r="I82">
        <v>5.5</v>
      </c>
      <c r="J82">
        <v>1</v>
      </c>
      <c r="K82">
        <v>2.5000000000000001E-2</v>
      </c>
      <c r="L82">
        <v>7.1</v>
      </c>
      <c r="M82" s="3">
        <f t="shared" si="1"/>
        <v>1.2589254117941668E-2</v>
      </c>
      <c r="N82" s="7" t="str">
        <f>IFERROR(VLOOKUP(A82, 'Soubiran 2018'!$A$2:$C$862, 2, 0), "No matches")</f>
        <v>No matches</v>
      </c>
    </row>
    <row r="83" spans="1:14" x14ac:dyDescent="0.3">
      <c r="A83" t="s">
        <v>77</v>
      </c>
      <c r="B83">
        <v>1890</v>
      </c>
      <c r="C83">
        <v>166.45500000000001</v>
      </c>
      <c r="D83">
        <v>-58.73</v>
      </c>
      <c r="E83">
        <v>0.45400000000000001</v>
      </c>
      <c r="F83">
        <v>-10.87</v>
      </c>
      <c r="G83">
        <v>4.8899999999999997</v>
      </c>
      <c r="H83">
        <v>1.2</v>
      </c>
      <c r="I83">
        <v>0.72</v>
      </c>
      <c r="J83">
        <v>2</v>
      </c>
      <c r="K83">
        <v>0.03</v>
      </c>
      <c r="L83">
        <v>8.65</v>
      </c>
      <c r="M83" s="3">
        <f t="shared" si="1"/>
        <v>0.44668359215096431</v>
      </c>
      <c r="N83" s="7" t="str">
        <f>IFERROR(VLOOKUP(A83, 'Soubiran 2018'!$A$2:$C$862, 2, 0), "No matches")</f>
        <v>yes</v>
      </c>
    </row>
    <row r="84" spans="1:14" x14ac:dyDescent="0.3">
      <c r="A84" t="s">
        <v>912</v>
      </c>
      <c r="B84">
        <v>1232</v>
      </c>
      <c r="C84">
        <v>112.027</v>
      </c>
      <c r="D84">
        <v>-11.74</v>
      </c>
      <c r="E84">
        <v>0.54500000000000004</v>
      </c>
      <c r="F84">
        <v>-1.3</v>
      </c>
      <c r="G84">
        <v>-1.94</v>
      </c>
      <c r="H84">
        <v>17.7</v>
      </c>
      <c r="I84">
        <v>0.9</v>
      </c>
      <c r="J84">
        <v>1</v>
      </c>
      <c r="K84">
        <v>0.02</v>
      </c>
      <c r="L84">
        <v>8.52</v>
      </c>
      <c r="M84" s="3">
        <f t="shared" si="1"/>
        <v>0.33113112148259122</v>
      </c>
      <c r="N84" s="7" t="str">
        <f>IFERROR(VLOOKUP(A84, 'Soubiran 2018'!$A$2:$C$862, 2, 0), "No matches")</f>
        <v>No matches</v>
      </c>
    </row>
    <row r="85" spans="1:14" x14ac:dyDescent="0.3">
      <c r="A85" t="s">
        <v>129</v>
      </c>
      <c r="B85">
        <v>23</v>
      </c>
      <c r="C85">
        <v>2.6669999999999998</v>
      </c>
      <c r="D85">
        <v>58.747999999999998</v>
      </c>
      <c r="E85">
        <v>0.47</v>
      </c>
      <c r="F85">
        <v>6.34</v>
      </c>
      <c r="G85">
        <v>-2.5099999999999998</v>
      </c>
      <c r="H85">
        <v>-11.5</v>
      </c>
      <c r="I85">
        <v>0.01</v>
      </c>
      <c r="J85">
        <v>7</v>
      </c>
      <c r="K85">
        <v>3.5000000000000003E-2</v>
      </c>
      <c r="L85">
        <v>7.5750000000000002</v>
      </c>
      <c r="M85" s="3">
        <f t="shared" si="1"/>
        <v>3.7583740428844506E-2</v>
      </c>
      <c r="N85" s="7" t="str">
        <f>IFERROR(VLOOKUP(A85, 'Soubiran 2018'!$A$2:$C$862, 2, 0), "No matches")</f>
        <v>yes</v>
      </c>
    </row>
    <row r="86" spans="1:14" x14ac:dyDescent="0.3">
      <c r="A86" t="s">
        <v>913</v>
      </c>
      <c r="B86">
        <v>1506</v>
      </c>
      <c r="C86">
        <v>128.66200000000001</v>
      </c>
      <c r="D86">
        <v>-37.630000000000003</v>
      </c>
      <c r="E86">
        <v>0.55000000000000004</v>
      </c>
      <c r="F86">
        <v>-10.75</v>
      </c>
      <c r="G86">
        <v>10.43</v>
      </c>
      <c r="H86">
        <v>22.5</v>
      </c>
      <c r="I86">
        <v>0.01</v>
      </c>
      <c r="J86">
        <v>1</v>
      </c>
      <c r="K86">
        <v>0.02</v>
      </c>
      <c r="L86">
        <v>9.1850000000000005</v>
      </c>
      <c r="M86" s="3">
        <f t="shared" si="1"/>
        <v>1.5310874616820371</v>
      </c>
      <c r="N86" s="7" t="str">
        <f>IFERROR(VLOOKUP(A86, 'Soubiran 2018'!$A$2:$C$862, 2, 0), "No matches")</f>
        <v>No matches</v>
      </c>
    </row>
    <row r="87" spans="1:14" x14ac:dyDescent="0.3">
      <c r="A87" t="s">
        <v>914</v>
      </c>
      <c r="B87">
        <v>1414</v>
      </c>
      <c r="C87">
        <v>120.48</v>
      </c>
      <c r="D87">
        <v>-50.58</v>
      </c>
      <c r="E87">
        <v>0.55300000000000005</v>
      </c>
      <c r="F87">
        <v>-6.01</v>
      </c>
      <c r="G87">
        <v>7.4</v>
      </c>
      <c r="H87">
        <v>17.8</v>
      </c>
      <c r="I87">
        <v>2.8</v>
      </c>
      <c r="J87">
        <v>3</v>
      </c>
      <c r="K87">
        <v>1.4999999999999999E-2</v>
      </c>
      <c r="L87">
        <v>7.9</v>
      </c>
      <c r="M87" s="3">
        <f t="shared" si="1"/>
        <v>7.943282347242836E-2</v>
      </c>
      <c r="N87" s="7" t="str">
        <f>IFERROR(VLOOKUP(A87, 'Soubiran 2018'!$A$2:$C$862, 2, 0), "No matches")</f>
        <v>No matches</v>
      </c>
    </row>
    <row r="88" spans="1:14" x14ac:dyDescent="0.3">
      <c r="A88" t="s">
        <v>36</v>
      </c>
      <c r="B88">
        <v>2967</v>
      </c>
      <c r="C88">
        <v>279.73500000000001</v>
      </c>
      <c r="D88">
        <v>5.45</v>
      </c>
      <c r="E88">
        <v>0.48299999999999998</v>
      </c>
      <c r="F88">
        <v>-1.1499999999999999</v>
      </c>
      <c r="G88">
        <v>-3.88</v>
      </c>
      <c r="H88">
        <v>-22.4</v>
      </c>
      <c r="I88">
        <v>1.37</v>
      </c>
      <c r="J88">
        <v>34</v>
      </c>
      <c r="K88">
        <v>0.1</v>
      </c>
      <c r="L88">
        <v>8.7899999999999991</v>
      </c>
      <c r="M88" s="3">
        <f t="shared" si="1"/>
        <v>0.61659500186148297</v>
      </c>
      <c r="N88" s="7" t="str">
        <f>IFERROR(VLOOKUP(A88, 'Soubiran 2018'!$A$2:$C$862, 2, 0), "No matches")</f>
        <v>yes</v>
      </c>
    </row>
    <row r="89" spans="1:14" x14ac:dyDescent="0.3">
      <c r="A89" t="s">
        <v>915</v>
      </c>
      <c r="B89">
        <v>2173</v>
      </c>
      <c r="C89">
        <v>208.14699999999999</v>
      </c>
      <c r="D89">
        <v>-63.405000000000001</v>
      </c>
      <c r="E89">
        <v>0.49099999999999999</v>
      </c>
      <c r="F89">
        <v>-8.0500000000000007</v>
      </c>
      <c r="G89">
        <v>-4.62</v>
      </c>
      <c r="H89">
        <v>-12</v>
      </c>
      <c r="I89">
        <v>9.51</v>
      </c>
      <c r="J89">
        <v>18</v>
      </c>
      <c r="K89">
        <v>0.05</v>
      </c>
      <c r="L89">
        <v>8.4</v>
      </c>
      <c r="M89" s="3">
        <f t="shared" si="1"/>
        <v>0.2511886431509584</v>
      </c>
      <c r="N89" s="7" t="str">
        <f>IFERROR(VLOOKUP(A89, 'Soubiran 2018'!$A$2:$C$862, 2, 0), "No matches")</f>
        <v>No matches</v>
      </c>
    </row>
    <row r="90" spans="1:14" x14ac:dyDescent="0.3">
      <c r="A90" t="s">
        <v>916</v>
      </c>
      <c r="B90">
        <v>1515</v>
      </c>
      <c r="C90">
        <v>129.27000000000001</v>
      </c>
      <c r="D90">
        <v>-40.185000000000002</v>
      </c>
      <c r="E90">
        <v>0.61899999999999999</v>
      </c>
      <c r="F90">
        <v>-6.15</v>
      </c>
      <c r="G90">
        <v>5.95</v>
      </c>
      <c r="H90">
        <v>26.9</v>
      </c>
      <c r="I90">
        <v>5.9</v>
      </c>
      <c r="J90">
        <v>10</v>
      </c>
      <c r="K90">
        <v>0.04</v>
      </c>
      <c r="L90">
        <v>8.4499999999999993</v>
      </c>
      <c r="M90" s="3">
        <f t="shared" si="1"/>
        <v>0.28183829312644565</v>
      </c>
      <c r="N90" s="7" t="str">
        <f>IFERROR(VLOOKUP(A90, 'Soubiran 2018'!$A$2:$C$862, 2, 0), "No matches")</f>
        <v>No matches</v>
      </c>
    </row>
    <row r="91" spans="1:14" x14ac:dyDescent="0.3">
      <c r="A91" t="s">
        <v>88</v>
      </c>
      <c r="B91">
        <v>3157</v>
      </c>
      <c r="C91">
        <v>295.39</v>
      </c>
      <c r="D91">
        <v>27.382999999999999</v>
      </c>
      <c r="E91">
        <v>0.49399999999999999</v>
      </c>
      <c r="F91">
        <v>0.8</v>
      </c>
      <c r="G91">
        <v>-4.45</v>
      </c>
      <c r="H91">
        <v>-18.8</v>
      </c>
      <c r="I91">
        <v>5.25</v>
      </c>
      <c r="J91">
        <v>4</v>
      </c>
      <c r="K91">
        <v>0.04</v>
      </c>
      <c r="L91">
        <v>7.91</v>
      </c>
      <c r="M91" s="3">
        <f t="shared" si="1"/>
        <v>8.128305161641014E-2</v>
      </c>
      <c r="N91" s="7" t="str">
        <f>IFERROR(VLOOKUP(A91, 'Soubiran 2018'!$A$2:$C$862, 2, 0), "No matches")</f>
        <v>yes</v>
      </c>
    </row>
    <row r="92" spans="1:14" x14ac:dyDescent="0.3">
      <c r="A92" t="s">
        <v>917</v>
      </c>
      <c r="B92">
        <v>3747</v>
      </c>
      <c r="C92">
        <v>354.29199999999997</v>
      </c>
      <c r="D92">
        <v>48.55</v>
      </c>
      <c r="E92">
        <v>0.5</v>
      </c>
      <c r="F92">
        <v>-0.05</v>
      </c>
      <c r="G92">
        <v>-3.6</v>
      </c>
      <c r="H92">
        <v>-54.3</v>
      </c>
      <c r="I92">
        <v>14.76</v>
      </c>
      <c r="J92">
        <v>4</v>
      </c>
      <c r="K92">
        <v>0.05</v>
      </c>
      <c r="L92">
        <v>8.1859999999999999</v>
      </c>
      <c r="M92" s="3">
        <f t="shared" si="1"/>
        <v>0.15346169827992956</v>
      </c>
      <c r="N92" s="7" t="str">
        <f>IFERROR(VLOOKUP(A92, 'Soubiran 2018'!$A$2:$C$862, 2, 0), "No matches")</f>
        <v>No matches</v>
      </c>
    </row>
    <row r="93" spans="1:14" x14ac:dyDescent="0.3">
      <c r="A93" t="s">
        <v>136</v>
      </c>
      <c r="B93">
        <v>616</v>
      </c>
      <c r="C93">
        <v>84.81</v>
      </c>
      <c r="D93">
        <v>37.805</v>
      </c>
      <c r="E93">
        <v>0.5</v>
      </c>
      <c r="F93">
        <v>-1.18</v>
      </c>
      <c r="G93">
        <v>-2</v>
      </c>
      <c r="H93">
        <v>-8.1999999999999993</v>
      </c>
      <c r="J93">
        <v>3</v>
      </c>
      <c r="K93">
        <v>0.03</v>
      </c>
      <c r="L93">
        <v>8.42</v>
      </c>
      <c r="M93" s="3">
        <f t="shared" si="1"/>
        <v>0.26302679918953853</v>
      </c>
      <c r="N93" s="7" t="str">
        <f>IFERROR(VLOOKUP(A93, 'Soubiran 2018'!$A$2:$C$862, 2, 0), "No matches")</f>
        <v>yes</v>
      </c>
    </row>
    <row r="94" spans="1:14" x14ac:dyDescent="0.3">
      <c r="A94" t="s">
        <v>918</v>
      </c>
      <c r="B94">
        <v>1831</v>
      </c>
      <c r="C94">
        <v>159.465</v>
      </c>
      <c r="D94">
        <v>-59.125</v>
      </c>
      <c r="E94">
        <v>0.51700000000000002</v>
      </c>
      <c r="F94">
        <v>-13.85</v>
      </c>
      <c r="G94">
        <v>0.05</v>
      </c>
      <c r="H94">
        <v>6</v>
      </c>
      <c r="I94">
        <v>3.49</v>
      </c>
      <c r="J94">
        <v>1</v>
      </c>
      <c r="K94">
        <v>0.02</v>
      </c>
      <c r="L94">
        <v>8</v>
      </c>
      <c r="M94" s="3">
        <f t="shared" si="1"/>
        <v>0.1</v>
      </c>
      <c r="N94" s="7" t="str">
        <f>IFERROR(VLOOKUP(A94, 'Soubiran 2018'!$A$2:$C$862, 2, 0), "No matches")</f>
        <v>No matches</v>
      </c>
    </row>
    <row r="95" spans="1:14" x14ac:dyDescent="0.3">
      <c r="A95" t="s">
        <v>96</v>
      </c>
      <c r="B95">
        <v>3272</v>
      </c>
      <c r="C95">
        <v>302.59500000000003</v>
      </c>
      <c r="D95">
        <v>33.78</v>
      </c>
      <c r="E95">
        <v>0.50800000000000001</v>
      </c>
      <c r="F95">
        <v>1.4</v>
      </c>
      <c r="G95">
        <v>-0.67</v>
      </c>
      <c r="H95">
        <v>-17.600000000000001</v>
      </c>
      <c r="I95">
        <v>2.0099999999999998</v>
      </c>
      <c r="J95">
        <v>7</v>
      </c>
      <c r="K95">
        <v>0.03</v>
      </c>
      <c r="L95">
        <v>7.57</v>
      </c>
      <c r="M95" s="3">
        <f t="shared" si="1"/>
        <v>3.7153522909717338E-2</v>
      </c>
      <c r="N95" s="7" t="str">
        <f>IFERROR(VLOOKUP(A95, 'Soubiran 2018'!$A$2:$C$862, 2, 0), "No matches")</f>
        <v>yes</v>
      </c>
    </row>
    <row r="96" spans="1:14" x14ac:dyDescent="0.3">
      <c r="A96" t="s">
        <v>155</v>
      </c>
      <c r="B96">
        <v>223</v>
      </c>
      <c r="C96">
        <v>40.548999999999999</v>
      </c>
      <c r="D96">
        <v>42.79</v>
      </c>
      <c r="E96">
        <v>0.51</v>
      </c>
      <c r="F96">
        <v>-0.28000000000000003</v>
      </c>
      <c r="G96">
        <v>-6.73</v>
      </c>
      <c r="H96">
        <v>-18.2</v>
      </c>
      <c r="I96">
        <v>1.4</v>
      </c>
      <c r="J96">
        <v>106</v>
      </c>
      <c r="K96">
        <v>0.16</v>
      </c>
      <c r="L96">
        <v>8.3829999999999991</v>
      </c>
      <c r="M96" s="3">
        <f t="shared" si="1"/>
        <v>0.2415460834444941</v>
      </c>
      <c r="N96" s="7" t="str">
        <f>IFERROR(VLOOKUP(A96, 'Soubiran 2018'!$A$2:$C$862, 2, 0), "No matches")</f>
        <v>yes</v>
      </c>
    </row>
    <row r="97" spans="1:14" x14ac:dyDescent="0.3">
      <c r="A97" t="s">
        <v>24</v>
      </c>
      <c r="B97">
        <v>2530</v>
      </c>
      <c r="C97">
        <v>256.17</v>
      </c>
      <c r="D97">
        <v>-37.979999999999997</v>
      </c>
      <c r="E97">
        <v>0.51200000000000001</v>
      </c>
      <c r="F97">
        <v>-2.96</v>
      </c>
      <c r="G97">
        <v>-3.75</v>
      </c>
      <c r="H97">
        <v>-15.4</v>
      </c>
      <c r="J97">
        <v>5</v>
      </c>
      <c r="K97">
        <v>2.5000000000000001E-2</v>
      </c>
      <c r="L97">
        <v>8.5</v>
      </c>
      <c r="M97" s="3">
        <f t="shared" si="1"/>
        <v>0.31622776601683805</v>
      </c>
      <c r="N97" s="7" t="str">
        <f>IFERROR(VLOOKUP(A97, 'Soubiran 2018'!$A$2:$C$862, 2, 0), "No matches")</f>
        <v>yes</v>
      </c>
    </row>
    <row r="98" spans="1:14" x14ac:dyDescent="0.3">
      <c r="A98" t="s">
        <v>919</v>
      </c>
      <c r="B98">
        <v>2582</v>
      </c>
      <c r="C98">
        <v>260.83499999999998</v>
      </c>
      <c r="D98">
        <v>-62.65</v>
      </c>
      <c r="E98">
        <v>0.56699999999999995</v>
      </c>
      <c r="F98">
        <v>1.35</v>
      </c>
      <c r="G98">
        <v>-8.3000000000000007</v>
      </c>
      <c r="H98">
        <v>12.3</v>
      </c>
      <c r="I98">
        <v>8.3000000000000007</v>
      </c>
      <c r="J98">
        <v>5</v>
      </c>
      <c r="K98">
        <v>7.4999999999999997E-2</v>
      </c>
      <c r="L98">
        <v>7</v>
      </c>
      <c r="M98" s="3">
        <f t="shared" si="1"/>
        <v>0.01</v>
      </c>
      <c r="N98" s="7" t="str">
        <f>IFERROR(VLOOKUP(A98, 'Soubiran 2018'!$A$2:$C$862, 2, 0), "No matches")</f>
        <v>No matches</v>
      </c>
    </row>
    <row r="99" spans="1:14" x14ac:dyDescent="0.3">
      <c r="A99" t="s">
        <v>396</v>
      </c>
      <c r="B99">
        <v>1286</v>
      </c>
      <c r="C99">
        <v>114.423</v>
      </c>
      <c r="D99">
        <v>-26.507000000000001</v>
      </c>
      <c r="E99">
        <v>0.57599999999999996</v>
      </c>
      <c r="F99">
        <v>-2.64</v>
      </c>
      <c r="G99">
        <v>2.38</v>
      </c>
      <c r="H99">
        <v>10.9</v>
      </c>
      <c r="I99">
        <v>1.2</v>
      </c>
      <c r="J99">
        <v>4</v>
      </c>
      <c r="K99">
        <v>0.02</v>
      </c>
      <c r="L99">
        <v>8.41</v>
      </c>
      <c r="M99" s="3">
        <f t="shared" si="1"/>
        <v>0.25703957827688673</v>
      </c>
      <c r="N99" s="7" t="str">
        <f>IFERROR(VLOOKUP(A99, 'Soubiran 2018'!$A$2:$C$862, 2, 0), "No matches")</f>
        <v>yes</v>
      </c>
    </row>
    <row r="100" spans="1:14" x14ac:dyDescent="0.3">
      <c r="A100" t="s">
        <v>920</v>
      </c>
      <c r="B100">
        <v>93</v>
      </c>
      <c r="C100">
        <v>14.407</v>
      </c>
      <c r="D100">
        <v>55.854999999999997</v>
      </c>
      <c r="E100">
        <v>0.52300000000000002</v>
      </c>
      <c r="F100">
        <v>-1.82</v>
      </c>
      <c r="G100">
        <v>-3.15</v>
      </c>
      <c r="H100">
        <v>-43</v>
      </c>
      <c r="I100">
        <v>3.7</v>
      </c>
      <c r="J100">
        <v>5</v>
      </c>
      <c r="K100">
        <v>0.03</v>
      </c>
      <c r="L100">
        <v>7.78</v>
      </c>
      <c r="M100" s="3">
        <f t="shared" si="1"/>
        <v>6.025595860743601E-2</v>
      </c>
      <c r="N100" s="7" t="str">
        <f>IFERROR(VLOOKUP(A100, 'Soubiran 2018'!$A$2:$C$862, 2, 0), "No matches")</f>
        <v>No matches</v>
      </c>
    </row>
    <row r="101" spans="1:14" x14ac:dyDescent="0.3">
      <c r="A101" t="s">
        <v>921</v>
      </c>
      <c r="B101">
        <v>3164</v>
      </c>
      <c r="C101">
        <v>295.83</v>
      </c>
      <c r="D101">
        <v>1.62</v>
      </c>
      <c r="E101">
        <v>0.52500000000000002</v>
      </c>
      <c r="F101">
        <v>-1.9</v>
      </c>
      <c r="G101">
        <v>-2.9</v>
      </c>
      <c r="H101">
        <v>-62.2</v>
      </c>
      <c r="I101">
        <v>0.2</v>
      </c>
      <c r="J101">
        <v>4</v>
      </c>
      <c r="K101">
        <v>0.04</v>
      </c>
      <c r="L101">
        <v>8.42</v>
      </c>
      <c r="M101" s="3">
        <f t="shared" si="1"/>
        <v>0.26302679918953853</v>
      </c>
      <c r="N101" s="7" t="str">
        <f>IFERROR(VLOOKUP(A101, 'Soubiran 2018'!$A$2:$C$862, 2, 0), "No matches")</f>
        <v>No matches</v>
      </c>
    </row>
    <row r="102" spans="1:14" x14ac:dyDescent="0.3">
      <c r="A102" t="s">
        <v>91</v>
      </c>
      <c r="B102">
        <v>3404</v>
      </c>
      <c r="C102">
        <v>310.84500000000003</v>
      </c>
      <c r="D102">
        <v>23.785</v>
      </c>
      <c r="E102">
        <v>0.54300000000000004</v>
      </c>
      <c r="F102">
        <v>3.33</v>
      </c>
      <c r="G102">
        <v>-5.28</v>
      </c>
      <c r="H102">
        <v>-26</v>
      </c>
      <c r="I102">
        <v>3.7</v>
      </c>
      <c r="J102">
        <v>6</v>
      </c>
      <c r="K102">
        <v>7.0000000000000007E-2</v>
      </c>
      <c r="L102">
        <v>7.46</v>
      </c>
      <c r="M102" s="3">
        <f t="shared" si="1"/>
        <v>2.8840315031266051E-2</v>
      </c>
      <c r="N102" s="7" t="str">
        <f>IFERROR(VLOOKUP(A102, 'Soubiran 2018'!$A$2:$C$862, 2, 0), "No matches")</f>
        <v>yes</v>
      </c>
    </row>
    <row r="103" spans="1:14" x14ac:dyDescent="0.3">
      <c r="A103" t="s">
        <v>922</v>
      </c>
      <c r="B103">
        <v>1374</v>
      </c>
      <c r="C103">
        <v>118.267</v>
      </c>
      <c r="D103">
        <v>-28.175000000000001</v>
      </c>
      <c r="E103">
        <v>1.0049999999999999</v>
      </c>
      <c r="F103">
        <v>-3.45</v>
      </c>
      <c r="G103">
        <v>0.95</v>
      </c>
      <c r="H103">
        <v>90.5</v>
      </c>
      <c r="I103">
        <v>2.7</v>
      </c>
      <c r="J103">
        <v>2</v>
      </c>
      <c r="K103">
        <v>0.02</v>
      </c>
      <c r="L103">
        <v>8.2149999999999999</v>
      </c>
      <c r="M103" s="3">
        <f t="shared" si="1"/>
        <v>0.16405897731995389</v>
      </c>
      <c r="N103" s="7" t="str">
        <f>IFERROR(VLOOKUP(A103, 'Soubiran 2018'!$A$2:$C$862, 2, 0), "No matches")</f>
        <v>No matches</v>
      </c>
    </row>
    <row r="104" spans="1:14" x14ac:dyDescent="0.3">
      <c r="A104" t="s">
        <v>923</v>
      </c>
      <c r="B104">
        <v>656</v>
      </c>
      <c r="C104">
        <v>85.921000000000006</v>
      </c>
      <c r="D104">
        <v>9.0950000000000006</v>
      </c>
      <c r="E104">
        <v>0.61199999999999999</v>
      </c>
      <c r="F104">
        <v>0.42</v>
      </c>
      <c r="G104">
        <v>-1.52</v>
      </c>
      <c r="H104">
        <v>14.2</v>
      </c>
      <c r="J104">
        <v>1</v>
      </c>
      <c r="K104">
        <v>0.02</v>
      </c>
      <c r="L104">
        <v>8.92</v>
      </c>
      <c r="M104" s="3">
        <f t="shared" si="1"/>
        <v>0.83176377110267108</v>
      </c>
      <c r="N104" s="7" t="str">
        <f>IFERROR(VLOOKUP(A104, 'Soubiran 2018'!$A$2:$C$862, 2, 0), "No matches")</f>
        <v>No matches</v>
      </c>
    </row>
    <row r="105" spans="1:14" x14ac:dyDescent="0.3">
      <c r="A105" t="s">
        <v>81</v>
      </c>
      <c r="B105">
        <v>1782</v>
      </c>
      <c r="C105">
        <v>153.75700000000001</v>
      </c>
      <c r="D105">
        <v>-54.97</v>
      </c>
      <c r="E105">
        <v>0.56399999999999995</v>
      </c>
      <c r="F105">
        <v>-12.09</v>
      </c>
      <c r="G105">
        <v>3.98</v>
      </c>
      <c r="H105">
        <v>8</v>
      </c>
      <c r="I105">
        <v>3.7</v>
      </c>
      <c r="J105">
        <v>12</v>
      </c>
      <c r="K105">
        <v>0.05</v>
      </c>
      <c r="L105">
        <v>7.2</v>
      </c>
      <c r="M105" s="3">
        <f t="shared" si="1"/>
        <v>1.5848931924611172E-2</v>
      </c>
      <c r="N105" s="7" t="str">
        <f>IFERROR(VLOOKUP(A105, 'Soubiran 2018'!$A$2:$C$862, 2, 0), "No matches")</f>
        <v>yes</v>
      </c>
    </row>
    <row r="106" spans="1:14" x14ac:dyDescent="0.3">
      <c r="A106" t="s">
        <v>924</v>
      </c>
      <c r="B106">
        <v>87</v>
      </c>
      <c r="C106">
        <v>13.32</v>
      </c>
      <c r="D106">
        <v>61.6</v>
      </c>
      <c r="E106">
        <v>0.55000000000000004</v>
      </c>
      <c r="F106">
        <v>-1.1499999999999999</v>
      </c>
      <c r="G106">
        <v>-0.63</v>
      </c>
      <c r="H106">
        <v>-9.1999999999999993</v>
      </c>
      <c r="I106">
        <v>9.3000000000000007</v>
      </c>
      <c r="J106">
        <v>4</v>
      </c>
      <c r="K106">
        <v>2.5000000000000001E-2</v>
      </c>
      <c r="L106">
        <v>8.65</v>
      </c>
      <c r="M106" s="3">
        <f t="shared" si="1"/>
        <v>0.44668359215096431</v>
      </c>
      <c r="N106" s="7" t="str">
        <f>IFERROR(VLOOKUP(A106, 'Soubiran 2018'!$A$2:$C$862, 2, 0), "No matches")</f>
        <v>No matches</v>
      </c>
    </row>
    <row r="107" spans="1:14" x14ac:dyDescent="0.3">
      <c r="A107" t="s">
        <v>56</v>
      </c>
      <c r="B107">
        <v>2887</v>
      </c>
      <c r="C107">
        <v>274.78199999999998</v>
      </c>
      <c r="D107">
        <v>12.195</v>
      </c>
      <c r="E107">
        <v>0.55000000000000004</v>
      </c>
      <c r="F107">
        <v>1.04</v>
      </c>
      <c r="G107">
        <v>-6.35</v>
      </c>
      <c r="H107">
        <v>-5.0999999999999996</v>
      </c>
      <c r="I107">
        <v>1.24</v>
      </c>
      <c r="J107">
        <v>2</v>
      </c>
      <c r="K107">
        <v>0.03</v>
      </c>
      <c r="L107">
        <v>7.9</v>
      </c>
      <c r="M107" s="3">
        <f t="shared" si="1"/>
        <v>7.943282347242836E-2</v>
      </c>
      <c r="N107" s="7" t="str">
        <f>IFERROR(VLOOKUP(A107, 'Soubiran 2018'!$A$2:$C$862, 2, 0), "No matches")</f>
        <v>yes</v>
      </c>
    </row>
    <row r="108" spans="1:14" x14ac:dyDescent="0.3">
      <c r="A108" t="s">
        <v>186</v>
      </c>
      <c r="B108">
        <v>954</v>
      </c>
      <c r="C108">
        <v>100.245</v>
      </c>
      <c r="D108">
        <v>9.8800000000000008</v>
      </c>
      <c r="E108">
        <v>0.65</v>
      </c>
      <c r="F108">
        <v>-2.0499999999999998</v>
      </c>
      <c r="G108">
        <v>-3.6</v>
      </c>
      <c r="H108">
        <v>20.7</v>
      </c>
      <c r="I108">
        <v>1.53</v>
      </c>
      <c r="J108">
        <v>8</v>
      </c>
      <c r="K108">
        <v>4.4999999999999998E-2</v>
      </c>
      <c r="L108">
        <v>6.75</v>
      </c>
      <c r="M108" s="3">
        <f t="shared" si="1"/>
        <v>5.6234132519034979E-3</v>
      </c>
      <c r="N108" s="7" t="str">
        <f>IFERROR(VLOOKUP(A108, 'Soubiran 2018'!$A$2:$C$862, 2, 0), "No matches")</f>
        <v>yes</v>
      </c>
    </row>
    <row r="109" spans="1:14" x14ac:dyDescent="0.3">
      <c r="A109" t="s">
        <v>44</v>
      </c>
      <c r="B109">
        <v>2403</v>
      </c>
      <c r="C109">
        <v>246.315</v>
      </c>
      <c r="D109">
        <v>-40.65</v>
      </c>
      <c r="E109">
        <v>0.55900000000000005</v>
      </c>
      <c r="F109">
        <v>-0.5</v>
      </c>
      <c r="G109">
        <v>-2.65</v>
      </c>
      <c r="H109">
        <v>-21.1</v>
      </c>
      <c r="I109">
        <v>0.19</v>
      </c>
      <c r="J109">
        <v>13</v>
      </c>
      <c r="K109">
        <v>0.03</v>
      </c>
      <c r="L109">
        <v>8.2850000000000001</v>
      </c>
      <c r="M109" s="3">
        <f t="shared" si="1"/>
        <v>0.19275249131909408</v>
      </c>
      <c r="N109" s="7" t="str">
        <f>IFERROR(VLOOKUP(A109, 'Soubiran 2018'!$A$2:$C$862, 2, 0), "No matches")</f>
        <v>yes</v>
      </c>
    </row>
    <row r="110" spans="1:14" x14ac:dyDescent="0.3">
      <c r="A110" t="s">
        <v>42</v>
      </c>
      <c r="B110">
        <v>2940</v>
      </c>
      <c r="C110">
        <v>277.92700000000002</v>
      </c>
      <c r="D110">
        <v>-19.11</v>
      </c>
      <c r="E110">
        <v>0.56100000000000005</v>
      </c>
      <c r="F110">
        <v>-2.2000000000000002</v>
      </c>
      <c r="G110">
        <v>-6.09</v>
      </c>
      <c r="H110">
        <v>-1.8</v>
      </c>
      <c r="I110">
        <v>10.46</v>
      </c>
      <c r="J110">
        <v>8</v>
      </c>
      <c r="K110">
        <v>3.5000000000000003E-2</v>
      </c>
      <c r="L110">
        <v>7.97</v>
      </c>
      <c r="M110" s="3">
        <f t="shared" si="1"/>
        <v>9.332543007969929E-2</v>
      </c>
      <c r="N110" s="7" t="str">
        <f>IFERROR(VLOOKUP(A110, 'Soubiran 2018'!$A$2:$C$862, 2, 0), "No matches")</f>
        <v>yes</v>
      </c>
    </row>
    <row r="111" spans="1:14" x14ac:dyDescent="0.3">
      <c r="A111" t="s">
        <v>925</v>
      </c>
      <c r="B111">
        <v>3426</v>
      </c>
      <c r="C111">
        <v>313.61399999999998</v>
      </c>
      <c r="D111">
        <v>47.466000000000001</v>
      </c>
      <c r="E111">
        <v>0.56499999999999995</v>
      </c>
      <c r="F111">
        <v>6.86</v>
      </c>
      <c r="G111">
        <v>9.44</v>
      </c>
      <c r="H111">
        <v>-6</v>
      </c>
      <c r="J111">
        <v>6</v>
      </c>
      <c r="K111">
        <v>0.05</v>
      </c>
      <c r="L111">
        <v>9.0549999999999997</v>
      </c>
      <c r="M111" s="3">
        <f t="shared" si="1"/>
        <v>1.1350108156723178</v>
      </c>
      <c r="N111" s="7" t="str">
        <f>IFERROR(VLOOKUP(A111, 'Soubiran 2018'!$A$2:$C$862, 2, 0), "No matches")</f>
        <v>No matches</v>
      </c>
    </row>
    <row r="112" spans="1:14" x14ac:dyDescent="0.3">
      <c r="A112" t="s">
        <v>926</v>
      </c>
      <c r="B112">
        <v>3677</v>
      </c>
      <c r="C112">
        <v>344.12200000000001</v>
      </c>
      <c r="D112">
        <v>62.722000000000001</v>
      </c>
      <c r="E112">
        <v>0.56899999999999995</v>
      </c>
      <c r="F112">
        <v>-1.2</v>
      </c>
      <c r="G112">
        <v>-1.8</v>
      </c>
      <c r="H112">
        <v>-18.7</v>
      </c>
      <c r="I112">
        <v>2.7</v>
      </c>
      <c r="J112">
        <v>43</v>
      </c>
      <c r="K112">
        <v>7.0000000000000007E-2</v>
      </c>
      <c r="L112">
        <v>6.7</v>
      </c>
      <c r="M112" s="3">
        <f t="shared" si="1"/>
        <v>5.0118723362727316E-3</v>
      </c>
      <c r="N112" s="7" t="str">
        <f>IFERROR(VLOOKUP(A112, 'Soubiran 2018'!$A$2:$C$862, 2, 0), "No matches")</f>
        <v>No matches</v>
      </c>
    </row>
    <row r="113" spans="1:14" x14ac:dyDescent="0.3">
      <c r="A113" t="s">
        <v>927</v>
      </c>
      <c r="B113">
        <v>3231</v>
      </c>
      <c r="C113">
        <v>300.61500000000001</v>
      </c>
      <c r="D113">
        <v>42.164999999999999</v>
      </c>
      <c r="E113">
        <v>0.97</v>
      </c>
      <c r="F113">
        <v>0.7</v>
      </c>
      <c r="G113">
        <v>-2.44</v>
      </c>
      <c r="H113">
        <v>77</v>
      </c>
      <c r="I113">
        <v>14.1</v>
      </c>
      <c r="J113">
        <v>2</v>
      </c>
      <c r="K113">
        <v>0.01</v>
      </c>
      <c r="L113">
        <v>8.92</v>
      </c>
      <c r="M113" s="3">
        <f t="shared" si="1"/>
        <v>0.83176377110267108</v>
      </c>
      <c r="N113" s="7" t="str">
        <f>IFERROR(VLOOKUP(A113, 'Soubiran 2018'!$A$2:$C$862, 2, 0), "No matches")</f>
        <v>No matches</v>
      </c>
    </row>
    <row r="114" spans="1:14" x14ac:dyDescent="0.3">
      <c r="A114" t="s">
        <v>178</v>
      </c>
      <c r="B114">
        <v>416</v>
      </c>
      <c r="C114">
        <v>71.497</v>
      </c>
      <c r="D114">
        <v>19.170000000000002</v>
      </c>
      <c r="E114">
        <v>0.57199999999999995</v>
      </c>
      <c r="F114">
        <v>-1.94</v>
      </c>
      <c r="G114">
        <v>-3.56</v>
      </c>
      <c r="H114">
        <v>-6.1</v>
      </c>
      <c r="I114">
        <v>0.39</v>
      </c>
      <c r="J114">
        <v>8</v>
      </c>
      <c r="K114">
        <v>3.5000000000000003E-2</v>
      </c>
      <c r="L114">
        <v>8.3000000000000007</v>
      </c>
      <c r="M114" s="3">
        <f t="shared" si="1"/>
        <v>0.19952623149688842</v>
      </c>
      <c r="N114" s="7" t="str">
        <f>IFERROR(VLOOKUP(A114, 'Soubiran 2018'!$A$2:$C$862, 2, 0), "No matches")</f>
        <v>yes</v>
      </c>
    </row>
    <row r="115" spans="1:14" x14ac:dyDescent="0.3">
      <c r="A115" t="s">
        <v>85</v>
      </c>
      <c r="B115">
        <v>1794</v>
      </c>
      <c r="C115">
        <v>155.35499999999999</v>
      </c>
      <c r="D115">
        <v>-51.73</v>
      </c>
      <c r="E115">
        <v>0.57299999999999995</v>
      </c>
      <c r="F115">
        <v>-13.5</v>
      </c>
      <c r="G115">
        <v>0.03</v>
      </c>
      <c r="H115">
        <v>-22.4</v>
      </c>
      <c r="I115">
        <v>0.15</v>
      </c>
      <c r="J115">
        <v>1</v>
      </c>
      <c r="K115">
        <v>0.01</v>
      </c>
      <c r="L115">
        <v>8.42</v>
      </c>
      <c r="M115" s="3">
        <f t="shared" si="1"/>
        <v>0.26302679918953853</v>
      </c>
      <c r="N115" s="7" t="str">
        <f>IFERROR(VLOOKUP(A115, 'Soubiran 2018'!$A$2:$C$862, 2, 0), "No matches")</f>
        <v>yes</v>
      </c>
    </row>
    <row r="116" spans="1:14" x14ac:dyDescent="0.3">
      <c r="A116" t="s">
        <v>193</v>
      </c>
      <c r="B116">
        <v>1454</v>
      </c>
      <c r="C116">
        <v>123.435</v>
      </c>
      <c r="D116">
        <v>-5.77</v>
      </c>
      <c r="E116">
        <v>0.78900000000000003</v>
      </c>
      <c r="F116">
        <v>-1.25</v>
      </c>
      <c r="G116">
        <v>1.3</v>
      </c>
      <c r="H116">
        <v>41.5</v>
      </c>
      <c r="I116">
        <v>0.3</v>
      </c>
      <c r="J116">
        <v>15</v>
      </c>
      <c r="K116">
        <v>0.05</v>
      </c>
      <c r="L116">
        <v>8.7200000000000006</v>
      </c>
      <c r="M116" s="3">
        <f t="shared" si="1"/>
        <v>0.52480746024977365</v>
      </c>
      <c r="N116" s="7" t="str">
        <f>IFERROR(VLOOKUP(A116, 'Soubiran 2018'!$A$2:$C$862, 2, 0), "No matches")</f>
        <v>yes</v>
      </c>
    </row>
    <row r="117" spans="1:14" x14ac:dyDescent="0.3">
      <c r="A117" t="s">
        <v>928</v>
      </c>
      <c r="B117">
        <v>2212</v>
      </c>
      <c r="C117">
        <v>214.69499999999999</v>
      </c>
      <c r="D117">
        <v>-56.89</v>
      </c>
      <c r="E117">
        <v>0.58599999999999997</v>
      </c>
      <c r="F117">
        <v>-8.74</v>
      </c>
      <c r="G117">
        <v>-1.88</v>
      </c>
      <c r="H117">
        <v>-27.9</v>
      </c>
      <c r="J117">
        <v>6</v>
      </c>
      <c r="K117">
        <v>0.02</v>
      </c>
      <c r="L117">
        <v>8.6</v>
      </c>
      <c r="M117" s="3">
        <f t="shared" si="1"/>
        <v>0.39810717055349709</v>
      </c>
      <c r="N117" s="7" t="str">
        <f>IFERROR(VLOOKUP(A117, 'Soubiran 2018'!$A$2:$C$862, 2, 0), "No matches")</f>
        <v>No matches</v>
      </c>
    </row>
    <row r="118" spans="1:14" x14ac:dyDescent="0.3">
      <c r="A118" t="s">
        <v>135</v>
      </c>
      <c r="B118">
        <v>2240</v>
      </c>
      <c r="C118">
        <v>220.13200000000001</v>
      </c>
      <c r="D118">
        <v>-66.12</v>
      </c>
      <c r="E118">
        <v>0.61299999999999999</v>
      </c>
      <c r="F118">
        <v>-8.1999999999999993</v>
      </c>
      <c r="G118">
        <v>-5.9</v>
      </c>
      <c r="H118">
        <v>9.1999999999999993</v>
      </c>
      <c r="I118">
        <v>1.1599999999999999</v>
      </c>
      <c r="J118">
        <v>2</v>
      </c>
      <c r="K118">
        <v>0.02</v>
      </c>
      <c r="L118">
        <v>8.32</v>
      </c>
      <c r="M118" s="3">
        <f t="shared" si="1"/>
        <v>0.20892961308540442</v>
      </c>
      <c r="N118" s="7" t="str">
        <f>IFERROR(VLOOKUP(A118, 'Soubiran 2018'!$A$2:$C$862, 2, 0), "No matches")</f>
        <v>yes</v>
      </c>
    </row>
    <row r="119" spans="1:14" x14ac:dyDescent="0.3">
      <c r="A119" t="s">
        <v>929</v>
      </c>
      <c r="B119">
        <v>3542</v>
      </c>
      <c r="C119">
        <v>325.005</v>
      </c>
      <c r="D119">
        <v>53.965000000000003</v>
      </c>
      <c r="E119">
        <v>0.59</v>
      </c>
      <c r="F119">
        <v>-3.7</v>
      </c>
      <c r="G119">
        <v>-2.5499999999999998</v>
      </c>
      <c r="H119">
        <v>-22</v>
      </c>
      <c r="I119">
        <v>4.9000000000000004</v>
      </c>
      <c r="J119">
        <v>2</v>
      </c>
      <c r="K119">
        <v>0.02</v>
      </c>
      <c r="L119">
        <v>7.75</v>
      </c>
      <c r="M119" s="3">
        <f t="shared" si="1"/>
        <v>5.6234132519034939E-2</v>
      </c>
      <c r="N119" s="7" t="str">
        <f>IFERROR(VLOOKUP(A119, 'Soubiran 2018'!$A$2:$C$862, 2, 0), "No matches")</f>
        <v>No matches</v>
      </c>
    </row>
    <row r="120" spans="1:14" x14ac:dyDescent="0.3">
      <c r="A120" t="s">
        <v>210</v>
      </c>
      <c r="B120">
        <v>3539</v>
      </c>
      <c r="C120">
        <v>324.75</v>
      </c>
      <c r="D120">
        <v>57.49</v>
      </c>
      <c r="E120">
        <v>0.6</v>
      </c>
      <c r="F120">
        <v>-2.29</v>
      </c>
      <c r="G120">
        <v>-4.05</v>
      </c>
      <c r="H120">
        <v>-12.4</v>
      </c>
      <c r="I120">
        <v>3.43</v>
      </c>
      <c r="J120">
        <v>18</v>
      </c>
      <c r="K120">
        <v>7.4999999999999997E-2</v>
      </c>
      <c r="L120">
        <v>6</v>
      </c>
      <c r="M120" s="3">
        <f t="shared" si="1"/>
        <v>1E-3</v>
      </c>
      <c r="N120" s="7" t="str">
        <f>IFERROR(VLOOKUP(A120, 'Soubiran 2018'!$A$2:$C$862, 2, 0), "No matches")</f>
        <v>yes</v>
      </c>
    </row>
    <row r="121" spans="1:14" x14ac:dyDescent="0.3">
      <c r="A121" t="s">
        <v>930</v>
      </c>
      <c r="B121">
        <v>3643</v>
      </c>
      <c r="C121">
        <v>339.154</v>
      </c>
      <c r="D121">
        <v>37.725999999999999</v>
      </c>
      <c r="E121">
        <v>0.6</v>
      </c>
      <c r="F121">
        <v>-4.37</v>
      </c>
      <c r="G121">
        <v>-6.15</v>
      </c>
      <c r="H121">
        <v>-19.5</v>
      </c>
      <c r="J121">
        <v>2</v>
      </c>
      <c r="K121">
        <v>2.5000000000000001E-2</v>
      </c>
      <c r="L121">
        <v>7.7</v>
      </c>
      <c r="M121" s="3">
        <f t="shared" si="1"/>
        <v>5.0118723362727283E-2</v>
      </c>
      <c r="N121" s="7" t="str">
        <f>IFERROR(VLOOKUP(A121, 'Soubiran 2018'!$A$2:$C$862, 2, 0), "No matches")</f>
        <v>No matches</v>
      </c>
    </row>
    <row r="122" spans="1:14" x14ac:dyDescent="0.3">
      <c r="A122" t="s">
        <v>931</v>
      </c>
      <c r="B122">
        <v>3190</v>
      </c>
      <c r="C122">
        <v>297.56200000000001</v>
      </c>
      <c r="D122">
        <v>7.9050000000000002</v>
      </c>
      <c r="E122">
        <v>0.60299999999999998</v>
      </c>
      <c r="F122">
        <v>0.05</v>
      </c>
      <c r="G122">
        <v>-4.3499999999999996</v>
      </c>
      <c r="H122">
        <v>-21</v>
      </c>
      <c r="J122">
        <v>2</v>
      </c>
      <c r="K122">
        <v>0.02</v>
      </c>
      <c r="L122">
        <v>8.25</v>
      </c>
      <c r="M122" s="3">
        <f t="shared" si="1"/>
        <v>0.17782794100389282</v>
      </c>
      <c r="N122" s="7" t="str">
        <f>IFERROR(VLOOKUP(A122, 'Soubiran 2018'!$A$2:$C$862, 2, 0), "No matches")</f>
        <v>No matches</v>
      </c>
    </row>
    <row r="123" spans="1:14" x14ac:dyDescent="0.3">
      <c r="A123" t="s">
        <v>67</v>
      </c>
      <c r="B123">
        <v>1988</v>
      </c>
      <c r="C123">
        <v>179.715</v>
      </c>
      <c r="D123">
        <v>-64.587999999999994</v>
      </c>
      <c r="E123">
        <v>0.61</v>
      </c>
      <c r="F123">
        <v>-5.43</v>
      </c>
      <c r="G123">
        <v>-9.02</v>
      </c>
      <c r="H123">
        <v>-7.6</v>
      </c>
      <c r="I123">
        <v>1.7</v>
      </c>
      <c r="J123">
        <v>1</v>
      </c>
      <c r="K123">
        <v>0.02</v>
      </c>
      <c r="L123">
        <v>8.8000000000000007</v>
      </c>
      <c r="M123" s="3">
        <f t="shared" si="1"/>
        <v>0.63095734448019625</v>
      </c>
      <c r="N123" s="7" t="str">
        <f>IFERROR(VLOOKUP(A123, 'Soubiran 2018'!$A$2:$C$862, 2, 0), "No matches")</f>
        <v>yes</v>
      </c>
    </row>
    <row r="124" spans="1:14" x14ac:dyDescent="0.3">
      <c r="A124" t="s">
        <v>212</v>
      </c>
      <c r="B124">
        <v>1000</v>
      </c>
      <c r="C124">
        <v>102.94499999999999</v>
      </c>
      <c r="D124">
        <v>0.46500000000000002</v>
      </c>
      <c r="E124">
        <v>0.80500000000000005</v>
      </c>
      <c r="F124">
        <v>-0.71</v>
      </c>
      <c r="G124">
        <v>-4.07</v>
      </c>
      <c r="H124">
        <v>39.6</v>
      </c>
      <c r="I124">
        <v>12.35</v>
      </c>
      <c r="J124">
        <v>14</v>
      </c>
      <c r="K124">
        <v>3.5000000000000003E-2</v>
      </c>
      <c r="L124">
        <v>8.35</v>
      </c>
      <c r="M124" s="3">
        <f t="shared" si="1"/>
        <v>0.22387211385683442</v>
      </c>
      <c r="N124" s="7" t="str">
        <f>IFERROR(VLOOKUP(A124, 'Soubiran 2018'!$A$2:$C$862, 2, 0), "No matches")</f>
        <v>yes</v>
      </c>
    </row>
    <row r="125" spans="1:14" x14ac:dyDescent="0.3">
      <c r="A125" t="s">
        <v>932</v>
      </c>
      <c r="B125">
        <v>1807</v>
      </c>
      <c r="C125">
        <v>157.22200000000001</v>
      </c>
      <c r="D125">
        <v>-58.805</v>
      </c>
      <c r="E125">
        <v>0.61899999999999999</v>
      </c>
      <c r="F125">
        <v>-9.17</v>
      </c>
      <c r="G125">
        <v>1.83</v>
      </c>
      <c r="H125">
        <v>-0.4</v>
      </c>
      <c r="I125">
        <v>9.7899999999999991</v>
      </c>
      <c r="J125">
        <v>3</v>
      </c>
      <c r="K125">
        <v>0.04</v>
      </c>
      <c r="L125">
        <v>8.4499999999999993</v>
      </c>
      <c r="M125" s="3">
        <f t="shared" si="1"/>
        <v>0.28183829312644565</v>
      </c>
      <c r="N125" s="7" t="str">
        <f>IFERROR(VLOOKUP(A125, 'Soubiran 2018'!$A$2:$C$862, 2, 0), "No matches")</f>
        <v>No matches</v>
      </c>
    </row>
    <row r="126" spans="1:14" x14ac:dyDescent="0.3">
      <c r="A126" t="s">
        <v>185</v>
      </c>
      <c r="B126">
        <v>262</v>
      </c>
      <c r="C126">
        <v>48.052</v>
      </c>
      <c r="D126">
        <v>63.15</v>
      </c>
      <c r="E126">
        <v>0.62</v>
      </c>
      <c r="F126">
        <v>-1.8</v>
      </c>
      <c r="G126">
        <v>1.6</v>
      </c>
      <c r="H126">
        <v>-8.6</v>
      </c>
      <c r="I126">
        <v>1.1200000000000001</v>
      </c>
      <c r="J126">
        <v>12</v>
      </c>
      <c r="K126">
        <v>0.04</v>
      </c>
      <c r="L126">
        <v>8.0050000000000008</v>
      </c>
      <c r="M126" s="3">
        <f t="shared" si="1"/>
        <v>0.10115794542599038</v>
      </c>
      <c r="N126" s="7" t="str">
        <f>IFERROR(VLOOKUP(A126, 'Soubiran 2018'!$A$2:$C$862, 2, 0), "No matches")</f>
        <v>yes</v>
      </c>
    </row>
    <row r="127" spans="1:14" x14ac:dyDescent="0.3">
      <c r="A127" t="s">
        <v>104</v>
      </c>
      <c r="B127">
        <v>2234</v>
      </c>
      <c r="C127">
        <v>218.89500000000001</v>
      </c>
      <c r="D127">
        <v>-56.615000000000002</v>
      </c>
      <c r="E127">
        <v>0.625</v>
      </c>
      <c r="F127">
        <v>-5.15</v>
      </c>
      <c r="G127">
        <v>-6.17</v>
      </c>
      <c r="H127">
        <v>-23.2</v>
      </c>
      <c r="I127">
        <v>1</v>
      </c>
      <c r="J127">
        <v>4</v>
      </c>
      <c r="K127">
        <v>2.5000000000000001E-2</v>
      </c>
      <c r="L127">
        <v>8.2750000000000004</v>
      </c>
      <c r="M127" s="3">
        <f t="shared" si="1"/>
        <v>0.18836490894898056</v>
      </c>
      <c r="N127" s="7" t="str">
        <f>IFERROR(VLOOKUP(A127, 'Soubiran 2018'!$A$2:$C$862, 2, 0), "No matches")</f>
        <v>yes</v>
      </c>
    </row>
    <row r="128" spans="1:14" x14ac:dyDescent="0.3">
      <c r="A128" t="s">
        <v>933</v>
      </c>
      <c r="B128">
        <v>1077</v>
      </c>
      <c r="C128">
        <v>105.937</v>
      </c>
      <c r="D128">
        <v>-25.055</v>
      </c>
      <c r="E128">
        <v>0.70399999999999996</v>
      </c>
      <c r="F128">
        <v>-2.5299999999999998</v>
      </c>
      <c r="G128">
        <v>4.62</v>
      </c>
      <c r="H128">
        <v>15</v>
      </c>
      <c r="I128">
        <v>9</v>
      </c>
      <c r="J128">
        <v>9</v>
      </c>
      <c r="K128">
        <v>0.05</v>
      </c>
      <c r="L128">
        <v>7.7</v>
      </c>
      <c r="M128" s="3">
        <f t="shared" si="1"/>
        <v>5.0118723362727283E-2</v>
      </c>
      <c r="N128" s="7" t="str">
        <f>IFERROR(VLOOKUP(A128, 'Soubiran 2018'!$A$2:$C$862, 2, 0), "No matches")</f>
        <v>No matches</v>
      </c>
    </row>
    <row r="129" spans="1:14" x14ac:dyDescent="0.3">
      <c r="A129" t="s">
        <v>191</v>
      </c>
      <c r="B129">
        <v>889</v>
      </c>
      <c r="C129">
        <v>97.77</v>
      </c>
      <c r="D129">
        <v>9.91</v>
      </c>
      <c r="E129">
        <v>0.63500000000000001</v>
      </c>
      <c r="F129">
        <v>0.37</v>
      </c>
      <c r="G129">
        <v>-4.09</v>
      </c>
      <c r="H129">
        <v>-11</v>
      </c>
      <c r="I129">
        <v>7.4</v>
      </c>
      <c r="J129">
        <v>4</v>
      </c>
      <c r="K129">
        <v>0.02</v>
      </c>
      <c r="L129">
        <v>7.3</v>
      </c>
      <c r="M129" s="3">
        <f t="shared" si="1"/>
        <v>1.995262314968882E-2</v>
      </c>
      <c r="N129" s="7" t="str">
        <f>IFERROR(VLOOKUP(A129, 'Soubiran 2018'!$A$2:$C$862, 2, 0), "No matches")</f>
        <v>yes</v>
      </c>
    </row>
    <row r="130" spans="1:14" x14ac:dyDescent="0.3">
      <c r="A130" t="s">
        <v>142</v>
      </c>
      <c r="B130">
        <v>1537</v>
      </c>
      <c r="C130">
        <v>130.65</v>
      </c>
      <c r="D130">
        <v>-48.133000000000003</v>
      </c>
      <c r="E130">
        <v>0.70099999999999996</v>
      </c>
      <c r="F130">
        <v>-5.26</v>
      </c>
      <c r="G130">
        <v>3.97</v>
      </c>
      <c r="H130">
        <v>13.2</v>
      </c>
      <c r="I130">
        <v>9.76</v>
      </c>
      <c r="J130">
        <v>2</v>
      </c>
      <c r="K130">
        <v>0.01</v>
      </c>
      <c r="L130">
        <v>7.27</v>
      </c>
      <c r="M130" s="3">
        <f t="shared" ref="M130:M193" si="2">POWER(10,L130)/(10^9)</f>
        <v>1.8620871366628704E-2</v>
      </c>
      <c r="N130" s="7" t="str">
        <f>IFERROR(VLOOKUP(A130, 'Soubiran 2018'!$A$2:$C$862, 2, 0), "No matches")</f>
        <v>yes</v>
      </c>
    </row>
    <row r="131" spans="1:14" x14ac:dyDescent="0.3">
      <c r="A131" t="s">
        <v>41</v>
      </c>
      <c r="B131">
        <v>2773</v>
      </c>
      <c r="C131">
        <v>270.12</v>
      </c>
      <c r="D131">
        <v>2.875</v>
      </c>
      <c r="E131">
        <v>0.64</v>
      </c>
      <c r="F131">
        <v>0.22</v>
      </c>
      <c r="G131">
        <v>-8.9</v>
      </c>
      <c r="H131">
        <v>-4.5999999999999996</v>
      </c>
      <c r="I131">
        <v>0.19</v>
      </c>
      <c r="J131">
        <v>7</v>
      </c>
      <c r="K131">
        <v>0.04</v>
      </c>
      <c r="L131">
        <v>7.45</v>
      </c>
      <c r="M131" s="3">
        <f t="shared" si="2"/>
        <v>2.8183829312644633E-2</v>
      </c>
      <c r="N131" s="7" t="str">
        <f>IFERROR(VLOOKUP(A131, 'Soubiran 2018'!$A$2:$C$862, 2, 0), "No matches")</f>
        <v>yes</v>
      </c>
    </row>
    <row r="132" spans="1:14" x14ac:dyDescent="0.3">
      <c r="A132" t="s">
        <v>934</v>
      </c>
      <c r="B132">
        <v>665</v>
      </c>
      <c r="C132">
        <v>86.790999999999997</v>
      </c>
      <c r="D132">
        <v>0.3</v>
      </c>
      <c r="E132">
        <v>0.95299999999999996</v>
      </c>
      <c r="F132">
        <v>1.43</v>
      </c>
      <c r="G132">
        <v>-4.0599999999999996</v>
      </c>
      <c r="H132">
        <v>63.7</v>
      </c>
      <c r="I132">
        <v>0.35</v>
      </c>
      <c r="J132">
        <v>2</v>
      </c>
      <c r="K132">
        <v>0.02</v>
      </c>
      <c r="L132">
        <v>6.55</v>
      </c>
      <c r="M132" s="3">
        <f t="shared" si="2"/>
        <v>3.5481338923357593E-3</v>
      </c>
      <c r="N132" s="7" t="str">
        <f>IFERROR(VLOOKUP(A132, 'Soubiran 2018'!$A$2:$C$862, 2, 0), "No matches")</f>
        <v>No matches</v>
      </c>
    </row>
    <row r="133" spans="1:14" x14ac:dyDescent="0.3">
      <c r="A133" t="s">
        <v>163</v>
      </c>
      <c r="B133">
        <v>978</v>
      </c>
      <c r="C133">
        <v>101.512</v>
      </c>
      <c r="D133">
        <v>-20.745000000000001</v>
      </c>
      <c r="E133">
        <v>0.76900000000000002</v>
      </c>
      <c r="F133">
        <v>-3.33</v>
      </c>
      <c r="G133">
        <v>-0.75</v>
      </c>
      <c r="H133">
        <v>24.5</v>
      </c>
      <c r="I133">
        <v>1.2</v>
      </c>
      <c r="J133">
        <v>10</v>
      </c>
      <c r="K133">
        <v>0.04</v>
      </c>
      <c r="L133">
        <v>8.25</v>
      </c>
      <c r="M133" s="3">
        <f t="shared" si="2"/>
        <v>0.17782794100389282</v>
      </c>
      <c r="N133" s="7" t="str">
        <f>IFERROR(VLOOKUP(A133, 'Soubiran 2018'!$A$2:$C$862, 2, 0), "No matches")</f>
        <v>yes</v>
      </c>
    </row>
    <row r="134" spans="1:14" x14ac:dyDescent="0.3">
      <c r="A134" t="s">
        <v>54</v>
      </c>
      <c r="B134">
        <v>2757</v>
      </c>
      <c r="C134">
        <v>269.22699999999998</v>
      </c>
      <c r="D134">
        <v>-19</v>
      </c>
      <c r="E134">
        <v>0.64800000000000002</v>
      </c>
      <c r="F134">
        <v>1.93</v>
      </c>
      <c r="G134">
        <v>-1.4</v>
      </c>
      <c r="H134">
        <v>-8.6</v>
      </c>
      <c r="I134">
        <v>0.4</v>
      </c>
      <c r="J134">
        <v>5</v>
      </c>
      <c r="K134">
        <v>3.5000000000000003E-2</v>
      </c>
      <c r="L134">
        <v>8.5150000000000006</v>
      </c>
      <c r="M134" s="3">
        <f t="shared" si="2"/>
        <v>0.32734069487883949</v>
      </c>
      <c r="N134" s="7" t="str">
        <f>IFERROR(VLOOKUP(A134, 'Soubiran 2018'!$A$2:$C$862, 2, 0), "No matches")</f>
        <v>yes</v>
      </c>
    </row>
    <row r="135" spans="1:14" x14ac:dyDescent="0.3">
      <c r="A135" t="s">
        <v>52</v>
      </c>
      <c r="B135">
        <v>3020</v>
      </c>
      <c r="C135">
        <v>283.642</v>
      </c>
      <c r="D135">
        <v>-19.885000000000002</v>
      </c>
      <c r="E135">
        <v>0.66900000000000004</v>
      </c>
      <c r="F135">
        <v>-2.2200000000000002</v>
      </c>
      <c r="G135">
        <v>-4.8499999999999996</v>
      </c>
      <c r="H135">
        <v>6</v>
      </c>
      <c r="I135">
        <v>7.4</v>
      </c>
      <c r="J135">
        <v>2</v>
      </c>
      <c r="K135">
        <v>0.02</v>
      </c>
      <c r="L135">
        <v>7.3849999999999998</v>
      </c>
      <c r="M135" s="3">
        <f t="shared" si="2"/>
        <v>2.4266100950824168E-2</v>
      </c>
      <c r="N135" s="7" t="str">
        <f>IFERROR(VLOOKUP(A135, 'Soubiran 2018'!$A$2:$C$862, 2, 0), "No matches")</f>
        <v>yes</v>
      </c>
    </row>
    <row r="136" spans="1:14" x14ac:dyDescent="0.3">
      <c r="A136" t="s">
        <v>100</v>
      </c>
      <c r="B136">
        <v>2053</v>
      </c>
      <c r="C136">
        <v>189.09</v>
      </c>
      <c r="D136">
        <v>-67.25</v>
      </c>
      <c r="E136">
        <v>0.65</v>
      </c>
      <c r="F136">
        <v>-10.63</v>
      </c>
      <c r="G136">
        <v>-1.2</v>
      </c>
      <c r="H136">
        <v>-15.8</v>
      </c>
      <c r="I136">
        <v>2</v>
      </c>
      <c r="J136">
        <v>4</v>
      </c>
      <c r="K136">
        <v>2.1999999999999999E-2</v>
      </c>
      <c r="L136">
        <v>8.19</v>
      </c>
      <c r="M136" s="3">
        <f t="shared" si="2"/>
        <v>0.15488166189124813</v>
      </c>
      <c r="N136" s="7" t="str">
        <f>IFERROR(VLOOKUP(A136, 'Soubiran 2018'!$A$2:$C$862, 2, 0), "No matches")</f>
        <v>yes</v>
      </c>
    </row>
    <row r="137" spans="1:14" x14ac:dyDescent="0.3">
      <c r="A137" t="s">
        <v>101</v>
      </c>
      <c r="B137">
        <v>2202</v>
      </c>
      <c r="C137">
        <v>211.89</v>
      </c>
      <c r="D137">
        <v>-48.33</v>
      </c>
      <c r="E137">
        <v>0.65200000000000002</v>
      </c>
      <c r="F137">
        <v>-5.7</v>
      </c>
      <c r="G137">
        <v>-2.95</v>
      </c>
      <c r="H137">
        <v>-12.3</v>
      </c>
      <c r="I137">
        <v>2.1800000000000002</v>
      </c>
      <c r="J137">
        <v>5</v>
      </c>
      <c r="K137">
        <v>0.04</v>
      </c>
      <c r="L137">
        <v>8.3000000000000007</v>
      </c>
      <c r="M137" s="3">
        <f t="shared" si="2"/>
        <v>0.19952623149688842</v>
      </c>
      <c r="N137" s="7" t="str">
        <f>IFERROR(VLOOKUP(A137, 'Soubiran 2018'!$A$2:$C$862, 2, 0), "No matches")</f>
        <v>yes</v>
      </c>
    </row>
    <row r="138" spans="1:14" x14ac:dyDescent="0.3">
      <c r="A138" t="s">
        <v>935</v>
      </c>
      <c r="B138">
        <v>1645</v>
      </c>
      <c r="C138">
        <v>139.19999999999999</v>
      </c>
      <c r="D138">
        <v>-47.945</v>
      </c>
      <c r="E138">
        <v>0.748</v>
      </c>
      <c r="F138">
        <v>-5.36</v>
      </c>
      <c r="G138">
        <v>6.99</v>
      </c>
      <c r="H138">
        <v>21</v>
      </c>
      <c r="J138">
        <v>1</v>
      </c>
      <c r="K138">
        <v>1.4999999999999999E-2</v>
      </c>
      <c r="L138">
        <v>7.5</v>
      </c>
      <c r="M138" s="3">
        <f t="shared" si="2"/>
        <v>3.1622776601683888E-2</v>
      </c>
      <c r="N138" s="7" t="str">
        <f>IFERROR(VLOOKUP(A138, 'Soubiran 2018'!$A$2:$C$862, 2, 0), "No matches")</f>
        <v>No matches</v>
      </c>
    </row>
    <row r="139" spans="1:14" x14ac:dyDescent="0.3">
      <c r="A139" t="s">
        <v>936</v>
      </c>
      <c r="B139">
        <v>2000</v>
      </c>
      <c r="C139">
        <v>181.98699999999999</v>
      </c>
      <c r="D139">
        <v>-60.69</v>
      </c>
      <c r="E139">
        <v>0.70299999999999996</v>
      </c>
      <c r="F139">
        <v>-5.15</v>
      </c>
      <c r="G139">
        <v>0.55000000000000004</v>
      </c>
      <c r="H139">
        <v>10.1</v>
      </c>
      <c r="I139">
        <v>0.2</v>
      </c>
      <c r="J139">
        <v>2</v>
      </c>
      <c r="K139">
        <v>0.02</v>
      </c>
      <c r="L139">
        <v>8.375</v>
      </c>
      <c r="M139" s="3">
        <f t="shared" si="2"/>
        <v>0.23713737056616593</v>
      </c>
      <c r="N139" s="7" t="str">
        <f>IFERROR(VLOOKUP(A139, 'Soubiran 2018'!$A$2:$C$862, 2, 0), "No matches")</f>
        <v>No matches</v>
      </c>
    </row>
    <row r="140" spans="1:14" x14ac:dyDescent="0.3">
      <c r="A140" t="s">
        <v>189</v>
      </c>
      <c r="B140">
        <v>283</v>
      </c>
      <c r="C140">
        <v>53.003999999999998</v>
      </c>
      <c r="D140">
        <v>37.356999999999999</v>
      </c>
      <c r="E140">
        <v>0.66500000000000004</v>
      </c>
      <c r="F140">
        <v>-3.12</v>
      </c>
      <c r="G140">
        <v>-5.5</v>
      </c>
      <c r="H140">
        <v>-11.5</v>
      </c>
      <c r="I140">
        <v>0.4</v>
      </c>
      <c r="J140">
        <v>10</v>
      </c>
      <c r="K140">
        <v>3.5000000000000003E-2</v>
      </c>
      <c r="L140">
        <v>8.6</v>
      </c>
      <c r="M140" s="3">
        <f t="shared" si="2"/>
        <v>0.39810717055349709</v>
      </c>
      <c r="N140" s="7" t="str">
        <f>IFERROR(VLOOKUP(A140, 'Soubiran 2018'!$A$2:$C$862, 2, 0), "No matches")</f>
        <v>yes</v>
      </c>
    </row>
    <row r="141" spans="1:14" x14ac:dyDescent="0.3">
      <c r="A141" t="s">
        <v>937</v>
      </c>
      <c r="B141">
        <v>3691</v>
      </c>
      <c r="C141">
        <v>345.98200000000003</v>
      </c>
      <c r="D141">
        <v>63.39</v>
      </c>
      <c r="E141">
        <v>0.66800000000000004</v>
      </c>
      <c r="F141">
        <v>-2.66</v>
      </c>
      <c r="G141">
        <v>-1.04</v>
      </c>
      <c r="H141">
        <v>-21.7</v>
      </c>
      <c r="I141">
        <v>2.0299999999999998</v>
      </c>
      <c r="J141">
        <v>3</v>
      </c>
      <c r="K141">
        <v>0.02</v>
      </c>
      <c r="L141">
        <v>7.75</v>
      </c>
      <c r="M141" s="3">
        <f t="shared" si="2"/>
        <v>5.6234132519034939E-2</v>
      </c>
      <c r="N141" s="7" t="str">
        <f>IFERROR(VLOOKUP(A141, 'Soubiran 2018'!$A$2:$C$862, 2, 0), "No matches")</f>
        <v>No matches</v>
      </c>
    </row>
    <row r="142" spans="1:14" x14ac:dyDescent="0.3">
      <c r="A142" t="s">
        <v>47</v>
      </c>
      <c r="B142">
        <v>3011</v>
      </c>
      <c r="C142">
        <v>283.08</v>
      </c>
      <c r="D142">
        <v>-20.2</v>
      </c>
      <c r="E142">
        <v>0.66800000000000004</v>
      </c>
      <c r="F142">
        <v>-3</v>
      </c>
      <c r="G142">
        <v>-6.35</v>
      </c>
      <c r="H142">
        <v>-1.8</v>
      </c>
      <c r="I142">
        <v>6.45</v>
      </c>
      <c r="J142">
        <v>5</v>
      </c>
      <c r="K142">
        <v>0.04</v>
      </c>
      <c r="L142">
        <v>7.86</v>
      </c>
      <c r="M142" s="3">
        <f t="shared" si="2"/>
        <v>7.2443596007499236E-2</v>
      </c>
      <c r="N142" s="7" t="str">
        <f>IFERROR(VLOOKUP(A142, 'Soubiran 2018'!$A$2:$C$862, 2, 0), "No matches")</f>
        <v>yes</v>
      </c>
    </row>
    <row r="143" spans="1:14" x14ac:dyDescent="0.3">
      <c r="A143" t="s">
        <v>188</v>
      </c>
      <c r="B143">
        <v>219</v>
      </c>
      <c r="C143">
        <v>39.366999999999997</v>
      </c>
      <c r="D143">
        <v>55.95</v>
      </c>
      <c r="E143">
        <v>0.67</v>
      </c>
      <c r="F143">
        <v>0.78</v>
      </c>
      <c r="G143">
        <v>-4</v>
      </c>
      <c r="H143">
        <v>-27.5</v>
      </c>
      <c r="I143">
        <v>11.5</v>
      </c>
      <c r="J143">
        <v>21</v>
      </c>
      <c r="K143">
        <v>7.0000000000000007E-2</v>
      </c>
      <c r="L143">
        <v>7.9249999999999998</v>
      </c>
      <c r="M143" s="3">
        <f t="shared" si="2"/>
        <v>8.4139514164519716E-2</v>
      </c>
      <c r="N143" s="7" t="str">
        <f>IFERROR(VLOOKUP(A143, 'Soubiran 2018'!$A$2:$C$862, 2, 0), "No matches")</f>
        <v>yes</v>
      </c>
    </row>
    <row r="144" spans="1:14" x14ac:dyDescent="0.3">
      <c r="A144" t="s">
        <v>106</v>
      </c>
      <c r="B144">
        <v>2200</v>
      </c>
      <c r="C144">
        <v>211.45500000000001</v>
      </c>
      <c r="D144">
        <v>-59.744999999999997</v>
      </c>
      <c r="E144">
        <v>0.67300000000000004</v>
      </c>
      <c r="F144">
        <v>-7.2</v>
      </c>
      <c r="G144">
        <v>-3</v>
      </c>
      <c r="H144">
        <v>2</v>
      </c>
      <c r="I144">
        <v>3.7</v>
      </c>
      <c r="J144">
        <v>4</v>
      </c>
      <c r="K144">
        <v>0.02</v>
      </c>
      <c r="L144">
        <v>8.7050000000000001</v>
      </c>
      <c r="M144" s="3">
        <f t="shared" si="2"/>
        <v>0.50699070827470538</v>
      </c>
      <c r="N144" s="7" t="str">
        <f>IFERROR(VLOOKUP(A144, 'Soubiran 2018'!$A$2:$C$862, 2, 0), "No matches")</f>
        <v>yes</v>
      </c>
    </row>
    <row r="145" spans="1:14" x14ac:dyDescent="0.3">
      <c r="A145" t="s">
        <v>938</v>
      </c>
      <c r="B145">
        <v>3185</v>
      </c>
      <c r="C145">
        <v>297.10500000000002</v>
      </c>
      <c r="D145">
        <v>21.957999999999998</v>
      </c>
      <c r="E145">
        <v>0.67200000000000004</v>
      </c>
      <c r="F145">
        <v>0.98</v>
      </c>
      <c r="G145">
        <v>-5.12</v>
      </c>
      <c r="H145">
        <v>-7</v>
      </c>
      <c r="I145">
        <v>3.7</v>
      </c>
      <c r="J145">
        <v>2</v>
      </c>
      <c r="K145">
        <v>1.7999999999999999E-2</v>
      </c>
      <c r="L145">
        <v>8.0449999999999999</v>
      </c>
      <c r="M145" s="3">
        <f t="shared" si="2"/>
        <v>0.11091748152624024</v>
      </c>
      <c r="N145" s="7" t="str">
        <f>IFERROR(VLOOKUP(A145, 'Soubiran 2018'!$A$2:$C$862, 2, 0), "No matches")</f>
        <v>No matches</v>
      </c>
    </row>
    <row r="146" spans="1:14" x14ac:dyDescent="0.3">
      <c r="A146" t="s">
        <v>18</v>
      </c>
      <c r="B146">
        <v>2999</v>
      </c>
      <c r="C146">
        <v>282.27699999999999</v>
      </c>
      <c r="D146">
        <v>-18.739999999999998</v>
      </c>
      <c r="E146">
        <v>0.67900000000000005</v>
      </c>
      <c r="F146">
        <v>5.99</v>
      </c>
      <c r="G146">
        <v>-5.0999999999999996</v>
      </c>
      <c r="H146">
        <v>-31.3</v>
      </c>
      <c r="I146">
        <v>0.4</v>
      </c>
      <c r="J146">
        <v>2</v>
      </c>
      <c r="K146">
        <v>0.02</v>
      </c>
      <c r="L146">
        <v>8.75</v>
      </c>
      <c r="M146" s="3">
        <f t="shared" si="2"/>
        <v>0.56234132519035007</v>
      </c>
      <c r="N146" s="7" t="str">
        <f>IFERROR(VLOOKUP(A146, 'Soubiran 2018'!$A$2:$C$862, 2, 0), "No matches")</f>
        <v>yes</v>
      </c>
    </row>
    <row r="147" spans="1:14" x14ac:dyDescent="0.3">
      <c r="A147" t="s">
        <v>939</v>
      </c>
      <c r="B147">
        <v>3035</v>
      </c>
      <c r="C147">
        <v>285.33699999999999</v>
      </c>
      <c r="D147">
        <v>11.6</v>
      </c>
      <c r="E147">
        <v>0.68600000000000005</v>
      </c>
      <c r="F147">
        <v>2.8</v>
      </c>
      <c r="G147">
        <v>-2.2999999999999998</v>
      </c>
      <c r="H147">
        <v>-34.9</v>
      </c>
      <c r="I147">
        <v>0.9</v>
      </c>
      <c r="J147">
        <v>4</v>
      </c>
      <c r="K147">
        <v>1.4999999999999999E-2</v>
      </c>
      <c r="L147">
        <v>9.5150000000000006</v>
      </c>
      <c r="M147" s="3">
        <f t="shared" si="2"/>
        <v>3.2734069487883981</v>
      </c>
      <c r="N147" s="7" t="str">
        <f>IFERROR(VLOOKUP(A147, 'Soubiran 2018'!$A$2:$C$862, 2, 0), "No matches")</f>
        <v>No matches</v>
      </c>
    </row>
    <row r="148" spans="1:14" x14ac:dyDescent="0.3">
      <c r="A148" t="s">
        <v>940</v>
      </c>
      <c r="B148">
        <v>1298</v>
      </c>
      <c r="C148">
        <v>114.916</v>
      </c>
      <c r="D148">
        <v>-16.38</v>
      </c>
      <c r="E148">
        <v>0.70699999999999996</v>
      </c>
      <c r="F148">
        <v>-2.74</v>
      </c>
      <c r="G148">
        <v>2.09</v>
      </c>
      <c r="H148">
        <v>2.8</v>
      </c>
      <c r="I148">
        <v>2.23</v>
      </c>
      <c r="J148">
        <v>1</v>
      </c>
      <c r="K148">
        <v>0.01</v>
      </c>
      <c r="L148">
        <v>7.7</v>
      </c>
      <c r="M148" s="3">
        <f t="shared" si="2"/>
        <v>5.0118723362727283E-2</v>
      </c>
      <c r="N148" s="7" t="str">
        <f>IFERROR(VLOOKUP(A148, 'Soubiran 2018'!$A$2:$C$862, 2, 0), "No matches")</f>
        <v>No matches</v>
      </c>
    </row>
    <row r="149" spans="1:14" x14ac:dyDescent="0.3">
      <c r="A149" t="s">
        <v>941</v>
      </c>
      <c r="B149">
        <v>3637</v>
      </c>
      <c r="C149">
        <v>338.37900000000002</v>
      </c>
      <c r="D149">
        <v>39.579000000000001</v>
      </c>
      <c r="E149">
        <v>0.7</v>
      </c>
      <c r="F149">
        <v>-0.77</v>
      </c>
      <c r="G149">
        <v>-5.05</v>
      </c>
      <c r="H149">
        <v>-8.1999999999999993</v>
      </c>
      <c r="I149">
        <v>4.1500000000000004</v>
      </c>
      <c r="J149">
        <v>9</v>
      </c>
      <c r="K149">
        <v>7.0000000000000007E-2</v>
      </c>
      <c r="L149">
        <v>7.7</v>
      </c>
      <c r="M149" s="3">
        <f t="shared" si="2"/>
        <v>5.0118723362727283E-2</v>
      </c>
      <c r="N149" s="7" t="str">
        <f>IFERROR(VLOOKUP(A149, 'Soubiran 2018'!$A$2:$C$862, 2, 0), "No matches")</f>
        <v>No matches</v>
      </c>
    </row>
    <row r="150" spans="1:14" x14ac:dyDescent="0.3">
      <c r="A150" t="s">
        <v>942</v>
      </c>
      <c r="B150">
        <v>2117</v>
      </c>
      <c r="C150">
        <v>201.15700000000001</v>
      </c>
      <c r="D150">
        <v>-62.494999999999997</v>
      </c>
      <c r="E150">
        <v>0.70299999999999996</v>
      </c>
      <c r="F150">
        <v>-6.5</v>
      </c>
      <c r="G150">
        <v>-0.5</v>
      </c>
      <c r="H150">
        <v>-0.1</v>
      </c>
      <c r="I150">
        <v>0.1</v>
      </c>
      <c r="J150">
        <v>4</v>
      </c>
      <c r="K150">
        <v>0.02</v>
      </c>
      <c r="L150">
        <v>8.3000000000000007</v>
      </c>
      <c r="M150" s="3">
        <f t="shared" si="2"/>
        <v>0.19952623149688842</v>
      </c>
      <c r="N150" s="7" t="str">
        <f>IFERROR(VLOOKUP(A150, 'Soubiran 2018'!$A$2:$C$862, 2, 0), "No matches")</f>
        <v>No matches</v>
      </c>
    </row>
    <row r="151" spans="1:14" x14ac:dyDescent="0.3">
      <c r="A151" t="s">
        <v>943</v>
      </c>
      <c r="B151">
        <v>2135</v>
      </c>
      <c r="C151">
        <v>203.572</v>
      </c>
      <c r="D151">
        <v>-59.295000000000002</v>
      </c>
      <c r="E151">
        <v>0.70899999999999996</v>
      </c>
      <c r="F151">
        <v>-10.31</v>
      </c>
      <c r="G151">
        <v>0.7</v>
      </c>
      <c r="H151">
        <v>-21.6</v>
      </c>
      <c r="I151">
        <v>11.76</v>
      </c>
      <c r="J151">
        <v>5</v>
      </c>
      <c r="K151">
        <v>0.03</v>
      </c>
      <c r="L151">
        <v>8.4450000000000003</v>
      </c>
      <c r="M151" s="3">
        <f t="shared" si="2"/>
        <v>0.27861211686297732</v>
      </c>
      <c r="N151" s="7" t="str">
        <f>IFERROR(VLOOKUP(A151, 'Soubiran 2018'!$A$2:$C$862, 2, 0), "No matches")</f>
        <v>No matches</v>
      </c>
    </row>
    <row r="152" spans="1:14" x14ac:dyDescent="0.3">
      <c r="A152" t="s">
        <v>154</v>
      </c>
      <c r="B152">
        <v>1686</v>
      </c>
      <c r="C152">
        <v>143.286</v>
      </c>
      <c r="D152">
        <v>-53.371000000000002</v>
      </c>
      <c r="E152">
        <v>0.77400000000000002</v>
      </c>
      <c r="F152">
        <v>-9.0399999999999991</v>
      </c>
      <c r="G152">
        <v>5.56</v>
      </c>
      <c r="H152">
        <v>16</v>
      </c>
      <c r="I152">
        <v>7.4</v>
      </c>
      <c r="J152">
        <v>3</v>
      </c>
      <c r="K152">
        <v>0.03</v>
      </c>
      <c r="L152">
        <v>7.8049999999999997</v>
      </c>
      <c r="M152" s="3">
        <f t="shared" si="2"/>
        <v>6.3826348619054868E-2</v>
      </c>
      <c r="N152" s="7" t="str">
        <f>IFERROR(VLOOKUP(A152, 'Soubiran 2018'!$A$2:$C$862, 2, 0), "No matches")</f>
        <v>yes</v>
      </c>
    </row>
    <row r="153" spans="1:14" x14ac:dyDescent="0.3">
      <c r="A153" t="s">
        <v>219</v>
      </c>
      <c r="B153">
        <v>1283</v>
      </c>
      <c r="C153">
        <v>114.277</v>
      </c>
      <c r="D153">
        <v>-13.85</v>
      </c>
      <c r="E153">
        <v>0.82399999999999995</v>
      </c>
      <c r="F153">
        <v>-0.6</v>
      </c>
      <c r="G153">
        <v>-2.89</v>
      </c>
      <c r="H153">
        <v>21.7</v>
      </c>
      <c r="I153">
        <v>2.54</v>
      </c>
      <c r="J153">
        <v>14</v>
      </c>
      <c r="K153">
        <v>0.04</v>
      </c>
      <c r="L153">
        <v>9.0250000000000004</v>
      </c>
      <c r="M153" s="3">
        <f t="shared" si="2"/>
        <v>1.0592537251772915</v>
      </c>
      <c r="N153" s="7" t="str">
        <f>IFERROR(VLOOKUP(A153, 'Soubiran 2018'!$A$2:$C$862, 2, 0), "No matches")</f>
        <v>yes</v>
      </c>
    </row>
    <row r="154" spans="1:14" x14ac:dyDescent="0.3">
      <c r="A154" t="s">
        <v>944</v>
      </c>
      <c r="B154">
        <v>2065</v>
      </c>
      <c r="C154">
        <v>191.80500000000001</v>
      </c>
      <c r="D154">
        <v>-60.69</v>
      </c>
      <c r="E154">
        <v>0.73099999999999998</v>
      </c>
      <c r="F154">
        <v>-6.35</v>
      </c>
      <c r="G154">
        <v>-1.56</v>
      </c>
      <c r="H154">
        <v>-31</v>
      </c>
      <c r="J154">
        <v>11</v>
      </c>
      <c r="K154">
        <v>3.5000000000000003E-2</v>
      </c>
      <c r="L154">
        <v>8.4700000000000006</v>
      </c>
      <c r="M154" s="3">
        <f t="shared" si="2"/>
        <v>0.29512092266663986</v>
      </c>
      <c r="N154" s="7" t="str">
        <f>IFERROR(VLOOKUP(A154, 'Soubiran 2018'!$A$2:$C$862, 2, 0), "No matches")</f>
        <v>No matches</v>
      </c>
    </row>
    <row r="155" spans="1:14" x14ac:dyDescent="0.3">
      <c r="A155" t="s">
        <v>945</v>
      </c>
      <c r="B155">
        <v>2858</v>
      </c>
      <c r="C155">
        <v>273.89999999999998</v>
      </c>
      <c r="D155">
        <v>-14.975</v>
      </c>
      <c r="E155">
        <v>0.73099999999999998</v>
      </c>
      <c r="F155">
        <v>1.65</v>
      </c>
      <c r="G155">
        <v>-0.2</v>
      </c>
      <c r="H155">
        <v>-22.8</v>
      </c>
      <c r="I155">
        <v>3.15</v>
      </c>
      <c r="J155">
        <v>4</v>
      </c>
      <c r="K155">
        <v>0.02</v>
      </c>
      <c r="L155">
        <v>8.84</v>
      </c>
      <c r="M155" s="3">
        <f t="shared" si="2"/>
        <v>0.69183097091893708</v>
      </c>
      <c r="N155" s="7" t="str">
        <f>IFERROR(VLOOKUP(A155, 'Soubiran 2018'!$A$2:$C$862, 2, 0), "No matches")</f>
        <v>No matches</v>
      </c>
    </row>
    <row r="156" spans="1:14" x14ac:dyDescent="0.3">
      <c r="A156" t="s">
        <v>166</v>
      </c>
      <c r="B156">
        <v>1551</v>
      </c>
      <c r="C156">
        <v>131.21199999999999</v>
      </c>
      <c r="D156">
        <v>-41.232999999999997</v>
      </c>
      <c r="E156">
        <v>0.88100000000000001</v>
      </c>
      <c r="F156">
        <v>-7.05</v>
      </c>
      <c r="G156">
        <v>6.19</v>
      </c>
      <c r="H156">
        <v>33.1</v>
      </c>
      <c r="I156">
        <v>3.2</v>
      </c>
      <c r="J156">
        <v>4</v>
      </c>
      <c r="K156">
        <v>0.02</v>
      </c>
      <c r="L156">
        <v>7.2</v>
      </c>
      <c r="M156" s="3">
        <f t="shared" si="2"/>
        <v>1.5848931924611172E-2</v>
      </c>
      <c r="N156" s="7" t="str">
        <f>IFERROR(VLOOKUP(A156, 'Soubiran 2018'!$A$2:$C$862, 2, 0), "No matches")</f>
        <v>yes</v>
      </c>
    </row>
    <row r="157" spans="1:14" x14ac:dyDescent="0.3">
      <c r="A157" t="s">
        <v>250</v>
      </c>
      <c r="B157">
        <v>3416</v>
      </c>
      <c r="C157">
        <v>313.09500000000003</v>
      </c>
      <c r="D157">
        <v>37.9</v>
      </c>
      <c r="E157">
        <v>0.73599999999999999</v>
      </c>
      <c r="F157">
        <v>-0.05</v>
      </c>
      <c r="G157">
        <v>-0.11</v>
      </c>
      <c r="H157">
        <v>-22</v>
      </c>
      <c r="I157">
        <v>3</v>
      </c>
      <c r="J157">
        <v>8</v>
      </c>
      <c r="K157">
        <v>3.5000000000000003E-2</v>
      </c>
      <c r="L157">
        <v>8.6</v>
      </c>
      <c r="M157" s="3">
        <f t="shared" si="2"/>
        <v>0.39810717055349709</v>
      </c>
      <c r="N157" s="7" t="str">
        <f>IFERROR(VLOOKUP(A157, 'Soubiran 2018'!$A$2:$C$862, 2, 0), "No matches")</f>
        <v>yes</v>
      </c>
    </row>
    <row r="158" spans="1:14" x14ac:dyDescent="0.3">
      <c r="A158" t="s">
        <v>180</v>
      </c>
      <c r="B158">
        <v>88</v>
      </c>
      <c r="C158">
        <v>13.327</v>
      </c>
      <c r="D158">
        <v>49.48</v>
      </c>
      <c r="E158">
        <v>0.75</v>
      </c>
      <c r="F158">
        <v>6.13</v>
      </c>
      <c r="G158">
        <v>-7.53</v>
      </c>
      <c r="H158">
        <v>6</v>
      </c>
      <c r="I158">
        <v>1.8</v>
      </c>
      <c r="J158">
        <v>4</v>
      </c>
      <c r="K158">
        <v>0.05</v>
      </c>
      <c r="L158">
        <v>8.84</v>
      </c>
      <c r="M158" s="3">
        <f t="shared" si="2"/>
        <v>0.69183097091893708</v>
      </c>
      <c r="N158" s="7" t="str">
        <f>IFERROR(VLOOKUP(A158, 'Soubiran 2018'!$A$2:$C$862, 2, 0), "No matches")</f>
        <v>yes</v>
      </c>
    </row>
    <row r="159" spans="1:14" x14ac:dyDescent="0.3">
      <c r="A159" t="s">
        <v>946</v>
      </c>
      <c r="B159">
        <v>1605</v>
      </c>
      <c r="C159">
        <v>134.28</v>
      </c>
      <c r="D159">
        <v>-43.284999999999997</v>
      </c>
      <c r="E159">
        <v>0.73699999999999999</v>
      </c>
      <c r="F159">
        <v>-4.9000000000000004</v>
      </c>
      <c r="G159">
        <v>6.97</v>
      </c>
      <c r="H159">
        <v>-18</v>
      </c>
      <c r="I159">
        <v>0.01</v>
      </c>
      <c r="J159">
        <v>2</v>
      </c>
      <c r="K159">
        <v>1.4999999999999999E-2</v>
      </c>
      <c r="L159">
        <v>7.3</v>
      </c>
      <c r="M159" s="3">
        <f t="shared" si="2"/>
        <v>1.995262314968882E-2</v>
      </c>
      <c r="N159" s="7" t="str">
        <f>IFERROR(VLOOKUP(A159, 'Soubiran 2018'!$A$2:$C$862, 2, 0), "No matches")</f>
        <v>No matches</v>
      </c>
    </row>
    <row r="160" spans="1:14" x14ac:dyDescent="0.3">
      <c r="A160" t="s">
        <v>947</v>
      </c>
      <c r="B160">
        <v>2513</v>
      </c>
      <c r="C160">
        <v>255.56200000000001</v>
      </c>
      <c r="D160">
        <v>-58.97</v>
      </c>
      <c r="E160">
        <v>0.73799999999999999</v>
      </c>
      <c r="F160">
        <v>-3.25</v>
      </c>
      <c r="G160">
        <v>-7.68</v>
      </c>
      <c r="H160">
        <v>-6</v>
      </c>
      <c r="I160">
        <v>3.7</v>
      </c>
      <c r="J160">
        <v>7</v>
      </c>
      <c r="K160">
        <v>0.04</v>
      </c>
      <c r="L160">
        <v>8.0500000000000007</v>
      </c>
      <c r="M160" s="3">
        <f t="shared" si="2"/>
        <v>0.11220184543019689</v>
      </c>
      <c r="N160" s="7" t="str">
        <f>IFERROR(VLOOKUP(A160, 'Soubiran 2018'!$A$2:$C$862, 2, 0), "No matches")</f>
        <v>No matches</v>
      </c>
    </row>
    <row r="161" spans="1:14" x14ac:dyDescent="0.3">
      <c r="A161" t="s">
        <v>194</v>
      </c>
      <c r="B161">
        <v>1585</v>
      </c>
      <c r="C161">
        <v>132.84700000000001</v>
      </c>
      <c r="D161">
        <v>11.815</v>
      </c>
      <c r="E161">
        <v>0.89</v>
      </c>
      <c r="F161">
        <v>-7.31</v>
      </c>
      <c r="G161">
        <v>-5.92</v>
      </c>
      <c r="H161">
        <v>33.6</v>
      </c>
      <c r="I161">
        <v>0.19</v>
      </c>
      <c r="J161">
        <v>147</v>
      </c>
      <c r="K161">
        <v>0.1</v>
      </c>
      <c r="L161">
        <v>9.5350000000000001</v>
      </c>
      <c r="M161" s="3">
        <f t="shared" si="2"/>
        <v>3.4276778654645081</v>
      </c>
      <c r="N161" s="7" t="str">
        <f>IFERROR(VLOOKUP(A161, 'Soubiran 2018'!$A$2:$C$862, 2, 0), "No matches")</f>
        <v>yes</v>
      </c>
    </row>
    <row r="162" spans="1:14" x14ac:dyDescent="0.3">
      <c r="A162" t="s">
        <v>948</v>
      </c>
      <c r="B162">
        <v>2934</v>
      </c>
      <c r="C162">
        <v>277.74</v>
      </c>
      <c r="D162">
        <v>-13.14</v>
      </c>
      <c r="E162">
        <v>0.76500000000000001</v>
      </c>
      <c r="F162">
        <v>1.99</v>
      </c>
      <c r="G162">
        <v>-1.8</v>
      </c>
      <c r="H162">
        <v>7</v>
      </c>
      <c r="I162">
        <v>1.8</v>
      </c>
      <c r="J162">
        <v>2</v>
      </c>
      <c r="K162">
        <v>0.02</v>
      </c>
      <c r="L162">
        <v>8.93</v>
      </c>
      <c r="M162" s="3">
        <f t="shared" si="2"/>
        <v>0.85113803820237643</v>
      </c>
      <c r="N162" s="7" t="str">
        <f>IFERROR(VLOOKUP(A162, 'Soubiran 2018'!$A$2:$C$862, 2, 0), "No matches")</f>
        <v>No matches</v>
      </c>
    </row>
    <row r="163" spans="1:14" x14ac:dyDescent="0.3">
      <c r="A163" t="s">
        <v>949</v>
      </c>
      <c r="B163">
        <v>1500</v>
      </c>
      <c r="C163">
        <v>127.947</v>
      </c>
      <c r="D163">
        <v>-39.055</v>
      </c>
      <c r="E163">
        <v>0.78</v>
      </c>
      <c r="F163">
        <v>-8</v>
      </c>
      <c r="G163">
        <v>6.65</v>
      </c>
      <c r="H163">
        <v>11</v>
      </c>
      <c r="I163">
        <v>7.4</v>
      </c>
      <c r="J163">
        <v>3</v>
      </c>
      <c r="K163">
        <v>0.02</v>
      </c>
      <c r="L163">
        <v>7.88</v>
      </c>
      <c r="M163" s="3">
        <f t="shared" si="2"/>
        <v>7.5857757502918607E-2</v>
      </c>
      <c r="N163" s="7" t="str">
        <f>IFERROR(VLOOKUP(A163, 'Soubiran 2018'!$A$2:$C$862, 2, 0), "No matches")</f>
        <v>No matches</v>
      </c>
    </row>
    <row r="164" spans="1:14" x14ac:dyDescent="0.3">
      <c r="A164" t="s">
        <v>164</v>
      </c>
      <c r="B164">
        <v>3575</v>
      </c>
      <c r="C164">
        <v>329.16699999999997</v>
      </c>
      <c r="D164">
        <v>51.524999999999999</v>
      </c>
      <c r="E164">
        <v>0.75</v>
      </c>
      <c r="F164">
        <v>0.4</v>
      </c>
      <c r="G164">
        <v>-0.83</v>
      </c>
      <c r="H164">
        <v>-9</v>
      </c>
      <c r="I164">
        <v>5.8</v>
      </c>
      <c r="J164">
        <v>5</v>
      </c>
      <c r="K164">
        <v>2.5000000000000001E-2</v>
      </c>
      <c r="L164">
        <v>8.35</v>
      </c>
      <c r="M164" s="3">
        <f t="shared" si="2"/>
        <v>0.22387211385683442</v>
      </c>
      <c r="N164" s="7" t="str">
        <f>IFERROR(VLOOKUP(A164, 'Soubiran 2018'!$A$2:$C$862, 2, 0), "No matches")</f>
        <v>yes</v>
      </c>
    </row>
    <row r="165" spans="1:14" x14ac:dyDescent="0.3">
      <c r="A165" t="s">
        <v>950</v>
      </c>
      <c r="B165">
        <v>1872</v>
      </c>
      <c r="C165">
        <v>164.34</v>
      </c>
      <c r="D165">
        <v>-61.12</v>
      </c>
      <c r="E165">
        <v>0.82299999999999995</v>
      </c>
      <c r="F165">
        <v>-2.82</v>
      </c>
      <c r="G165">
        <v>2.2999999999999998</v>
      </c>
      <c r="H165">
        <v>12.8</v>
      </c>
      <c r="I165">
        <v>9.67</v>
      </c>
      <c r="J165">
        <v>2</v>
      </c>
      <c r="K165">
        <v>0.02</v>
      </c>
      <c r="L165">
        <v>8.4499999999999993</v>
      </c>
      <c r="M165" s="3">
        <f t="shared" si="2"/>
        <v>0.28183829312644565</v>
      </c>
      <c r="N165" s="7" t="str">
        <f>IFERROR(VLOOKUP(A165, 'Soubiran 2018'!$A$2:$C$862, 2, 0), "No matches")</f>
        <v>No matches</v>
      </c>
    </row>
    <row r="166" spans="1:14" x14ac:dyDescent="0.3">
      <c r="A166" t="s">
        <v>951</v>
      </c>
      <c r="B166">
        <v>2893</v>
      </c>
      <c r="C166">
        <v>275.017</v>
      </c>
      <c r="D166">
        <v>-32.36</v>
      </c>
      <c r="E166">
        <v>0.75900000000000001</v>
      </c>
      <c r="F166">
        <v>-1.45</v>
      </c>
      <c r="G166">
        <v>-4.67</v>
      </c>
      <c r="H166">
        <v>-35</v>
      </c>
      <c r="I166">
        <v>7.4</v>
      </c>
      <c r="J166">
        <v>2</v>
      </c>
      <c r="K166">
        <v>1.7999999999999999E-2</v>
      </c>
      <c r="L166">
        <v>8.4</v>
      </c>
      <c r="M166" s="3">
        <f t="shared" si="2"/>
        <v>0.2511886431509584</v>
      </c>
      <c r="N166" s="7" t="str">
        <f>IFERROR(VLOOKUP(A166, 'Soubiran 2018'!$A$2:$C$862, 2, 0), "No matches")</f>
        <v>No matches</v>
      </c>
    </row>
    <row r="167" spans="1:14" x14ac:dyDescent="0.3">
      <c r="A167" t="s">
        <v>952</v>
      </c>
      <c r="B167">
        <v>1858</v>
      </c>
      <c r="C167">
        <v>162.61500000000001</v>
      </c>
      <c r="D167">
        <v>-56.42</v>
      </c>
      <c r="E167">
        <v>0.81899999999999995</v>
      </c>
      <c r="F167">
        <v>-5.9</v>
      </c>
      <c r="G167">
        <v>2.0299999999999998</v>
      </c>
      <c r="H167">
        <v>12</v>
      </c>
      <c r="I167">
        <v>6.15</v>
      </c>
      <c r="J167">
        <v>7</v>
      </c>
      <c r="K167">
        <v>0.03</v>
      </c>
      <c r="L167">
        <v>7.99</v>
      </c>
      <c r="M167" s="3">
        <f t="shared" si="2"/>
        <v>9.772372209558125E-2</v>
      </c>
      <c r="N167" s="7" t="str">
        <f>IFERROR(VLOOKUP(A167, 'Soubiran 2018'!$A$2:$C$862, 2, 0), "No matches")</f>
        <v>No matches</v>
      </c>
    </row>
    <row r="168" spans="1:14" x14ac:dyDescent="0.3">
      <c r="A168" t="s">
        <v>202</v>
      </c>
      <c r="B168">
        <v>1447</v>
      </c>
      <c r="C168">
        <v>122.962</v>
      </c>
      <c r="D168">
        <v>-37.61</v>
      </c>
      <c r="E168">
        <v>0.93500000000000005</v>
      </c>
      <c r="F168">
        <v>-5.21</v>
      </c>
      <c r="G168">
        <v>5.0999999999999996</v>
      </c>
      <c r="H168">
        <v>36</v>
      </c>
      <c r="I168">
        <v>4.0999999999999996</v>
      </c>
      <c r="J168">
        <v>14</v>
      </c>
      <c r="K168">
        <v>0.04</v>
      </c>
      <c r="L168">
        <v>8.1349999999999998</v>
      </c>
      <c r="M168" s="3">
        <f t="shared" si="2"/>
        <v>0.13645831365889252</v>
      </c>
      <c r="N168" s="7" t="str">
        <f>IFERROR(VLOOKUP(A168, 'Soubiran 2018'!$A$2:$C$862, 2, 0), "No matches")</f>
        <v>yes</v>
      </c>
    </row>
    <row r="169" spans="1:14" x14ac:dyDescent="0.3">
      <c r="A169" t="s">
        <v>953</v>
      </c>
      <c r="B169">
        <v>1013</v>
      </c>
      <c r="C169">
        <v>103.58199999999999</v>
      </c>
      <c r="D169">
        <v>-1.69</v>
      </c>
      <c r="E169">
        <v>0.82599999999999996</v>
      </c>
      <c r="F169">
        <v>-0.18</v>
      </c>
      <c r="G169">
        <v>7.0000000000000007E-2</v>
      </c>
      <c r="H169">
        <v>13.5</v>
      </c>
      <c r="I169">
        <v>10</v>
      </c>
      <c r="J169">
        <v>4</v>
      </c>
      <c r="K169">
        <v>0.02</v>
      </c>
      <c r="L169">
        <v>8.06</v>
      </c>
      <c r="M169" s="3">
        <f t="shared" si="2"/>
        <v>0.1148153621496884</v>
      </c>
      <c r="N169" s="7" t="str">
        <f>IFERROR(VLOOKUP(A169, 'Soubiran 2018'!$A$2:$C$862, 2, 0), "No matches")</f>
        <v>No matches</v>
      </c>
    </row>
    <row r="170" spans="1:14" x14ac:dyDescent="0.3">
      <c r="A170" t="s">
        <v>75</v>
      </c>
      <c r="B170">
        <v>2347</v>
      </c>
      <c r="C170">
        <v>240.81700000000001</v>
      </c>
      <c r="D170">
        <v>-60.4</v>
      </c>
      <c r="E170">
        <v>0.76300000000000001</v>
      </c>
      <c r="F170">
        <v>-4.22</v>
      </c>
      <c r="G170">
        <v>-3.24</v>
      </c>
      <c r="H170">
        <v>-3.4</v>
      </c>
      <c r="I170">
        <v>7.4</v>
      </c>
      <c r="J170">
        <v>6</v>
      </c>
      <c r="K170">
        <v>0.02</v>
      </c>
      <c r="L170">
        <v>8.18</v>
      </c>
      <c r="M170" s="3">
        <f t="shared" si="2"/>
        <v>0.15135612484362082</v>
      </c>
      <c r="N170" s="7" t="str">
        <f>IFERROR(VLOOKUP(A170, 'Soubiran 2018'!$A$2:$C$862, 2, 0), "No matches")</f>
        <v>yes</v>
      </c>
    </row>
    <row r="171" spans="1:14" x14ac:dyDescent="0.3">
      <c r="A171" t="s">
        <v>141</v>
      </c>
      <c r="B171">
        <v>2673</v>
      </c>
      <c r="C171">
        <v>266.09199999999998</v>
      </c>
      <c r="D171">
        <v>-32.365000000000002</v>
      </c>
      <c r="E171">
        <v>0.76700000000000002</v>
      </c>
      <c r="F171">
        <v>-1.55</v>
      </c>
      <c r="G171">
        <v>-0.22</v>
      </c>
      <c r="H171">
        <v>-27.5</v>
      </c>
      <c r="I171">
        <v>9.94</v>
      </c>
      <c r="J171">
        <v>2</v>
      </c>
      <c r="K171">
        <v>0.02</v>
      </c>
      <c r="L171">
        <v>8.1999999999999993</v>
      </c>
      <c r="M171" s="3">
        <f t="shared" si="2"/>
        <v>0.15848931924611134</v>
      </c>
      <c r="N171" s="7" t="str">
        <f>IFERROR(VLOOKUP(A171, 'Soubiran 2018'!$A$2:$C$862, 2, 0), "No matches")</f>
        <v>yes</v>
      </c>
    </row>
    <row r="172" spans="1:14" x14ac:dyDescent="0.3">
      <c r="A172" t="s">
        <v>954</v>
      </c>
      <c r="B172">
        <v>1579</v>
      </c>
      <c r="C172">
        <v>132.59200000000001</v>
      </c>
      <c r="D172">
        <v>-41.72</v>
      </c>
      <c r="E172">
        <v>0.84599999999999997</v>
      </c>
      <c r="F172">
        <v>-6.55</v>
      </c>
      <c r="G172">
        <v>4.91</v>
      </c>
      <c r="H172">
        <v>17.100000000000001</v>
      </c>
      <c r="I172">
        <v>8.67</v>
      </c>
      <c r="J172">
        <v>9</v>
      </c>
      <c r="K172">
        <v>3.5000000000000003E-2</v>
      </c>
      <c r="L172">
        <v>7.8</v>
      </c>
      <c r="M172" s="3">
        <f t="shared" si="2"/>
        <v>6.3095734448019331E-2</v>
      </c>
      <c r="N172" s="7" t="str">
        <f>IFERROR(VLOOKUP(A172, 'Soubiran 2018'!$A$2:$C$862, 2, 0), "No matches")</f>
        <v>No matches</v>
      </c>
    </row>
    <row r="173" spans="1:14" x14ac:dyDescent="0.3">
      <c r="A173" t="s">
        <v>955</v>
      </c>
      <c r="B173">
        <v>1996</v>
      </c>
      <c r="C173">
        <v>181.57499999999999</v>
      </c>
      <c r="D173">
        <v>-69.78</v>
      </c>
      <c r="E173">
        <v>0.77400000000000002</v>
      </c>
      <c r="F173">
        <v>-6.9</v>
      </c>
      <c r="G173">
        <v>0.5</v>
      </c>
      <c r="H173">
        <v>2</v>
      </c>
      <c r="I173">
        <v>11</v>
      </c>
      <c r="J173">
        <v>3</v>
      </c>
      <c r="K173">
        <v>2.5000000000000001E-2</v>
      </c>
      <c r="L173">
        <v>7.91</v>
      </c>
      <c r="M173" s="3">
        <f t="shared" si="2"/>
        <v>8.128305161641014E-2</v>
      </c>
      <c r="N173" s="7" t="str">
        <f>IFERROR(VLOOKUP(A173, 'Soubiran 2018'!$A$2:$C$862, 2, 0), "No matches")</f>
        <v>No matches</v>
      </c>
    </row>
    <row r="174" spans="1:14" x14ac:dyDescent="0.3">
      <c r="A174" t="s">
        <v>172</v>
      </c>
      <c r="B174">
        <v>3571</v>
      </c>
      <c r="C174">
        <v>328.37200000000001</v>
      </c>
      <c r="D174">
        <v>47.265000000000001</v>
      </c>
      <c r="E174">
        <v>0.77</v>
      </c>
      <c r="F174">
        <v>-1.48</v>
      </c>
      <c r="G174">
        <v>-1.86</v>
      </c>
      <c r="H174">
        <v>-3.6</v>
      </c>
      <c r="I174">
        <v>1.65</v>
      </c>
      <c r="J174">
        <v>1</v>
      </c>
      <c r="K174">
        <v>0.02</v>
      </c>
      <c r="L174">
        <v>6</v>
      </c>
      <c r="M174" s="3">
        <f t="shared" si="2"/>
        <v>1E-3</v>
      </c>
      <c r="N174" s="7" t="str">
        <f>IFERROR(VLOOKUP(A174, 'Soubiran 2018'!$A$2:$C$862, 2, 0), "No matches")</f>
        <v>yes</v>
      </c>
    </row>
    <row r="175" spans="1:14" x14ac:dyDescent="0.3">
      <c r="A175" t="s">
        <v>37</v>
      </c>
      <c r="B175">
        <v>3005</v>
      </c>
      <c r="C175">
        <v>282.66000000000003</v>
      </c>
      <c r="D175">
        <v>-18.227</v>
      </c>
      <c r="E175">
        <v>0.77</v>
      </c>
      <c r="F175">
        <v>6.2</v>
      </c>
      <c r="G175">
        <v>-4.91</v>
      </c>
      <c r="H175">
        <v>-8.8000000000000007</v>
      </c>
      <c r="I175">
        <v>5.16</v>
      </c>
      <c r="J175">
        <v>3</v>
      </c>
      <c r="K175">
        <v>0.02</v>
      </c>
      <c r="L175">
        <v>8.9</v>
      </c>
      <c r="M175" s="3">
        <f t="shared" si="2"/>
        <v>0.79432823472428449</v>
      </c>
      <c r="N175" s="7" t="str">
        <f>IFERROR(VLOOKUP(A175, 'Soubiran 2018'!$A$2:$C$862, 2, 0), "No matches")</f>
        <v>yes</v>
      </c>
    </row>
    <row r="176" spans="1:14" x14ac:dyDescent="0.3">
      <c r="A176" t="s">
        <v>956</v>
      </c>
      <c r="B176">
        <v>3147</v>
      </c>
      <c r="C176">
        <v>294.74200000000002</v>
      </c>
      <c r="D176">
        <v>18.664999999999999</v>
      </c>
      <c r="E176">
        <v>0.77400000000000002</v>
      </c>
      <c r="F176">
        <v>-0.06</v>
      </c>
      <c r="G176">
        <v>-4.6500000000000004</v>
      </c>
      <c r="H176">
        <v>-5.6</v>
      </c>
      <c r="I176">
        <v>1.65</v>
      </c>
      <c r="J176">
        <v>3</v>
      </c>
      <c r="K176">
        <v>0.02</v>
      </c>
      <c r="L176">
        <v>7.71</v>
      </c>
      <c r="M176" s="3">
        <f t="shared" si="2"/>
        <v>5.1286138399136538E-2</v>
      </c>
      <c r="N176" s="7" t="str">
        <f>IFERROR(VLOOKUP(A176, 'Soubiran 2018'!$A$2:$C$862, 2, 0), "No matches")</f>
        <v>No matches</v>
      </c>
    </row>
    <row r="177" spans="1:14" x14ac:dyDescent="0.3">
      <c r="A177" t="s">
        <v>83</v>
      </c>
      <c r="B177">
        <v>2465</v>
      </c>
      <c r="C177">
        <v>251.95500000000001</v>
      </c>
      <c r="D177">
        <v>-45.49</v>
      </c>
      <c r="E177">
        <v>0.80600000000000005</v>
      </c>
      <c r="F177">
        <v>-1.31</v>
      </c>
      <c r="G177">
        <v>-3.93</v>
      </c>
      <c r="H177">
        <v>7.1</v>
      </c>
      <c r="J177">
        <v>5</v>
      </c>
      <c r="K177">
        <v>2.1999999999999999E-2</v>
      </c>
      <c r="L177">
        <v>7.5</v>
      </c>
      <c r="M177" s="3">
        <f t="shared" si="2"/>
        <v>3.1622776601683888E-2</v>
      </c>
      <c r="N177" s="7" t="str">
        <f>IFERROR(VLOOKUP(A177, 'Soubiran 2018'!$A$2:$C$862, 2, 0), "No matches")</f>
        <v>yes</v>
      </c>
    </row>
    <row r="178" spans="1:14" x14ac:dyDescent="0.3">
      <c r="A178" t="s">
        <v>957</v>
      </c>
      <c r="B178">
        <v>1254</v>
      </c>
      <c r="C178">
        <v>112.905</v>
      </c>
      <c r="D178">
        <v>-17.190000000000001</v>
      </c>
      <c r="E178">
        <v>0.87</v>
      </c>
      <c r="F178">
        <v>-0.43</v>
      </c>
      <c r="G178">
        <v>0.39</v>
      </c>
      <c r="H178">
        <v>16</v>
      </c>
      <c r="I178">
        <v>3.7</v>
      </c>
      <c r="J178">
        <v>10</v>
      </c>
      <c r="K178">
        <v>0.03</v>
      </c>
      <c r="L178">
        <v>8.41</v>
      </c>
      <c r="M178" s="3">
        <f t="shared" si="2"/>
        <v>0.25703957827688673</v>
      </c>
      <c r="N178" s="7" t="str">
        <f>IFERROR(VLOOKUP(A178, 'Soubiran 2018'!$A$2:$C$862, 2, 0), "No matches")</f>
        <v>No matches</v>
      </c>
    </row>
    <row r="179" spans="1:14" x14ac:dyDescent="0.3">
      <c r="A179" t="s">
        <v>958</v>
      </c>
      <c r="B179">
        <v>2563</v>
      </c>
      <c r="C179">
        <v>259.66500000000002</v>
      </c>
      <c r="D179">
        <v>-32.33</v>
      </c>
      <c r="E179">
        <v>0.80700000000000005</v>
      </c>
      <c r="F179">
        <v>2.35</v>
      </c>
      <c r="G179">
        <v>-4</v>
      </c>
      <c r="H179">
        <v>6.3</v>
      </c>
      <c r="I179">
        <v>3.84</v>
      </c>
      <c r="J179">
        <v>1</v>
      </c>
      <c r="K179">
        <v>0.02</v>
      </c>
      <c r="L179">
        <v>7.8</v>
      </c>
      <c r="M179" s="3">
        <f t="shared" si="2"/>
        <v>6.3095734448019331E-2</v>
      </c>
      <c r="N179" s="7" t="str">
        <f>IFERROR(VLOOKUP(A179, 'Soubiran 2018'!$A$2:$C$862, 2, 0), "No matches")</f>
        <v>No matches</v>
      </c>
    </row>
    <row r="180" spans="1:14" x14ac:dyDescent="0.3">
      <c r="A180" t="s">
        <v>112</v>
      </c>
      <c r="B180">
        <v>2269</v>
      </c>
      <c r="C180">
        <v>226.11699999999999</v>
      </c>
      <c r="D180">
        <v>-54.39</v>
      </c>
      <c r="E180">
        <v>0.79400000000000004</v>
      </c>
      <c r="F180">
        <v>-7.38</v>
      </c>
      <c r="G180">
        <v>-5.17</v>
      </c>
      <c r="H180">
        <v>-21.2</v>
      </c>
      <c r="I180">
        <v>4.5599999999999996</v>
      </c>
      <c r="J180">
        <v>8</v>
      </c>
      <c r="K180">
        <v>0.03</v>
      </c>
      <c r="L180">
        <v>8.84</v>
      </c>
      <c r="M180" s="3">
        <f t="shared" si="2"/>
        <v>0.69183097091893708</v>
      </c>
      <c r="N180" s="7" t="str">
        <f>IFERROR(VLOOKUP(A180, 'Soubiran 2018'!$A$2:$C$862, 2, 0), "No matches")</f>
        <v>yes</v>
      </c>
    </row>
    <row r="181" spans="1:14" x14ac:dyDescent="0.3">
      <c r="A181" t="s">
        <v>959</v>
      </c>
      <c r="B181">
        <v>461</v>
      </c>
      <c r="C181">
        <v>76.14</v>
      </c>
      <c r="D181">
        <v>23.83</v>
      </c>
      <c r="E181">
        <v>0.8</v>
      </c>
      <c r="F181">
        <v>-2.13</v>
      </c>
      <c r="G181">
        <v>-4.22</v>
      </c>
      <c r="H181">
        <v>2</v>
      </c>
      <c r="I181">
        <v>3.7</v>
      </c>
      <c r="J181">
        <v>29</v>
      </c>
      <c r="K181">
        <v>0.05</v>
      </c>
      <c r="L181">
        <v>8.64</v>
      </c>
      <c r="M181" s="3">
        <f t="shared" si="2"/>
        <v>0.43651583224016716</v>
      </c>
      <c r="N181" s="7" t="str">
        <f>IFERROR(VLOOKUP(A181, 'Soubiran 2018'!$A$2:$C$862, 2, 0), "No matches")</f>
        <v>No matches</v>
      </c>
    </row>
    <row r="182" spans="1:14" x14ac:dyDescent="0.3">
      <c r="A182" t="s">
        <v>259</v>
      </c>
      <c r="B182">
        <v>486</v>
      </c>
      <c r="C182">
        <v>78.45</v>
      </c>
      <c r="D182">
        <v>44.594999999999999</v>
      </c>
      <c r="E182">
        <v>0.8</v>
      </c>
      <c r="F182">
        <v>-1.35</v>
      </c>
      <c r="G182">
        <v>-4.3</v>
      </c>
      <c r="H182">
        <v>-17</v>
      </c>
      <c r="I182">
        <v>9.65</v>
      </c>
      <c r="J182">
        <v>6</v>
      </c>
      <c r="K182">
        <v>0.05</v>
      </c>
      <c r="L182">
        <v>7.71</v>
      </c>
      <c r="M182" s="3">
        <f t="shared" si="2"/>
        <v>5.1286138399136538E-2</v>
      </c>
      <c r="N182" s="7" t="str">
        <f>IFERROR(VLOOKUP(A182, 'Soubiran 2018'!$A$2:$C$862, 2, 0), "No matches")</f>
        <v>yes</v>
      </c>
    </row>
    <row r="183" spans="1:14" x14ac:dyDescent="0.3">
      <c r="A183" t="s">
        <v>960</v>
      </c>
      <c r="B183">
        <v>3611</v>
      </c>
      <c r="C183">
        <v>334.60500000000002</v>
      </c>
      <c r="D183">
        <v>63.222000000000001</v>
      </c>
      <c r="E183">
        <v>0.8</v>
      </c>
      <c r="F183">
        <v>0.8</v>
      </c>
      <c r="G183">
        <v>-2.52</v>
      </c>
      <c r="H183">
        <v>-23.2</v>
      </c>
      <c r="I183">
        <v>0.25</v>
      </c>
      <c r="J183">
        <v>11</v>
      </c>
      <c r="K183">
        <v>3.5000000000000003E-2</v>
      </c>
      <c r="L183">
        <v>7.4</v>
      </c>
      <c r="M183" s="3">
        <f t="shared" si="2"/>
        <v>2.5118864315095898E-2</v>
      </c>
      <c r="N183" s="7" t="str">
        <f>IFERROR(VLOOKUP(A183, 'Soubiran 2018'!$A$2:$C$862, 2, 0), "No matches")</f>
        <v>No matches</v>
      </c>
    </row>
    <row r="184" spans="1:14" x14ac:dyDescent="0.3">
      <c r="A184" t="s">
        <v>214</v>
      </c>
      <c r="B184">
        <v>3572</v>
      </c>
      <c r="C184">
        <v>328.41699999999997</v>
      </c>
      <c r="D184">
        <v>62.61</v>
      </c>
      <c r="E184">
        <v>0.8</v>
      </c>
      <c r="F184">
        <v>-2.4900000000000002</v>
      </c>
      <c r="G184">
        <v>-2.37</v>
      </c>
      <c r="H184">
        <v>-26.3</v>
      </c>
      <c r="I184">
        <v>3.88</v>
      </c>
      <c r="J184">
        <v>7</v>
      </c>
      <c r="K184">
        <v>2.8000000000000001E-2</v>
      </c>
      <c r="L184">
        <v>7.2</v>
      </c>
      <c r="M184" s="3">
        <f t="shared" si="2"/>
        <v>1.5848931924611172E-2</v>
      </c>
      <c r="N184" s="7" t="str">
        <f>IFERROR(VLOOKUP(A184, 'Soubiran 2018'!$A$2:$C$862, 2, 0), "No matches")</f>
        <v>yes</v>
      </c>
    </row>
    <row r="185" spans="1:14" x14ac:dyDescent="0.3">
      <c r="A185" t="s">
        <v>223</v>
      </c>
      <c r="B185">
        <v>140</v>
      </c>
      <c r="C185">
        <v>27.3</v>
      </c>
      <c r="D185">
        <v>71.78</v>
      </c>
      <c r="E185">
        <v>0.8</v>
      </c>
      <c r="F185">
        <v>1.79</v>
      </c>
      <c r="G185">
        <v>0.56000000000000005</v>
      </c>
      <c r="H185">
        <v>-7.2</v>
      </c>
      <c r="I185">
        <v>0.28000000000000003</v>
      </c>
      <c r="J185">
        <v>9</v>
      </c>
      <c r="K185">
        <v>0.05</v>
      </c>
      <c r="L185">
        <v>8.4499999999999993</v>
      </c>
      <c r="M185" s="3">
        <f t="shared" si="2"/>
        <v>0.28183829312644565</v>
      </c>
      <c r="N185" s="7" t="str">
        <f>IFERROR(VLOOKUP(A185, 'Soubiran 2018'!$A$2:$C$862, 2, 0), "No matches")</f>
        <v>yes</v>
      </c>
    </row>
    <row r="186" spans="1:14" x14ac:dyDescent="0.3">
      <c r="A186" t="s">
        <v>961</v>
      </c>
      <c r="B186">
        <v>2979</v>
      </c>
      <c r="C186">
        <v>280.66500000000002</v>
      </c>
      <c r="D186">
        <v>-33.65</v>
      </c>
      <c r="E186">
        <v>0.8</v>
      </c>
      <c r="F186">
        <v>1.31</v>
      </c>
      <c r="G186">
        <v>-5.62</v>
      </c>
      <c r="H186">
        <v>-54</v>
      </c>
      <c r="I186">
        <v>7.4</v>
      </c>
      <c r="J186">
        <v>6</v>
      </c>
      <c r="K186">
        <v>0.04</v>
      </c>
      <c r="L186">
        <v>8.0449999999999999</v>
      </c>
      <c r="M186" s="3">
        <f t="shared" si="2"/>
        <v>0.11091748152624024</v>
      </c>
      <c r="N186" s="7" t="str">
        <f>IFERROR(VLOOKUP(A186, 'Soubiran 2018'!$A$2:$C$862, 2, 0), "No matches")</f>
        <v>No matches</v>
      </c>
    </row>
    <row r="187" spans="1:14" x14ac:dyDescent="0.3">
      <c r="A187" t="s">
        <v>962</v>
      </c>
      <c r="B187">
        <v>2005</v>
      </c>
      <c r="C187">
        <v>182.58</v>
      </c>
      <c r="D187">
        <v>-59.52</v>
      </c>
      <c r="E187">
        <v>0.8</v>
      </c>
      <c r="F187">
        <v>-4.9400000000000004</v>
      </c>
      <c r="G187">
        <v>-1.17</v>
      </c>
      <c r="H187">
        <v>-38.700000000000003</v>
      </c>
      <c r="I187">
        <v>7.92</v>
      </c>
      <c r="J187">
        <v>12</v>
      </c>
      <c r="K187">
        <v>0.03</v>
      </c>
      <c r="L187">
        <v>9.01</v>
      </c>
      <c r="M187" s="3">
        <f t="shared" si="2"/>
        <v>1.023292992280757</v>
      </c>
      <c r="N187" s="7" t="str">
        <f>IFERROR(VLOOKUP(A187, 'Soubiran 2018'!$A$2:$C$862, 2, 0), "No matches")</f>
        <v>No matches</v>
      </c>
    </row>
    <row r="188" spans="1:14" x14ac:dyDescent="0.3">
      <c r="A188" t="s">
        <v>264</v>
      </c>
      <c r="B188">
        <v>692</v>
      </c>
      <c r="C188">
        <v>88.432000000000002</v>
      </c>
      <c r="D188">
        <v>0.41299999999999998</v>
      </c>
      <c r="E188">
        <v>0.97699999999999998</v>
      </c>
      <c r="F188">
        <v>-9</v>
      </c>
      <c r="G188">
        <v>3</v>
      </c>
      <c r="H188">
        <v>39</v>
      </c>
      <c r="I188">
        <v>9.23</v>
      </c>
      <c r="J188">
        <v>17</v>
      </c>
      <c r="K188">
        <v>0.04</v>
      </c>
      <c r="L188">
        <v>9.3149999999999995</v>
      </c>
      <c r="M188" s="3">
        <f t="shared" si="2"/>
        <v>2.0653801558105291</v>
      </c>
      <c r="N188" s="7" t="str">
        <f>IFERROR(VLOOKUP(A188, 'Soubiran 2018'!$A$2:$C$862, 2, 0), "No matches")</f>
        <v>yes</v>
      </c>
    </row>
    <row r="189" spans="1:14" x14ac:dyDescent="0.3">
      <c r="A189" t="s">
        <v>244</v>
      </c>
      <c r="B189">
        <v>754</v>
      </c>
      <c r="C189">
        <v>92.302000000000007</v>
      </c>
      <c r="D189">
        <v>24.36</v>
      </c>
      <c r="E189">
        <v>0.83</v>
      </c>
      <c r="F189">
        <v>2.37</v>
      </c>
      <c r="G189">
        <v>-3.44</v>
      </c>
      <c r="H189">
        <v>-10.8</v>
      </c>
      <c r="I189">
        <v>1.73</v>
      </c>
      <c r="J189">
        <v>26</v>
      </c>
      <c r="K189">
        <v>0.04</v>
      </c>
      <c r="L189">
        <v>8.2550000000000008</v>
      </c>
      <c r="M189" s="3">
        <f t="shared" si="2"/>
        <v>0.17988709151287932</v>
      </c>
      <c r="N189" s="7" t="str">
        <f>IFERROR(VLOOKUP(A189, 'Soubiran 2018'!$A$2:$C$862, 2, 0), "No matches")</f>
        <v>yes</v>
      </c>
    </row>
    <row r="190" spans="1:14" x14ac:dyDescent="0.3">
      <c r="A190" t="s">
        <v>182</v>
      </c>
      <c r="B190">
        <v>3370</v>
      </c>
      <c r="C190">
        <v>308.61</v>
      </c>
      <c r="D190">
        <v>28.28</v>
      </c>
      <c r="E190">
        <v>0.84399999999999997</v>
      </c>
      <c r="F190">
        <v>-1.6</v>
      </c>
      <c r="G190">
        <v>-8.69</v>
      </c>
      <c r="H190">
        <v>4.7</v>
      </c>
      <c r="I190">
        <v>2.3199999999999998</v>
      </c>
      <c r="J190">
        <v>5</v>
      </c>
      <c r="K190">
        <v>2.5000000000000001E-2</v>
      </c>
      <c r="L190">
        <v>8.98</v>
      </c>
      <c r="M190" s="3">
        <f t="shared" si="2"/>
        <v>0.95499258602143888</v>
      </c>
      <c r="N190" s="7" t="str">
        <f>IFERROR(VLOOKUP(A190, 'Soubiran 2018'!$A$2:$C$862, 2, 0), "No matches")</f>
        <v>yes</v>
      </c>
    </row>
    <row r="191" spans="1:14" x14ac:dyDescent="0.3">
      <c r="A191" t="s">
        <v>963</v>
      </c>
      <c r="B191">
        <v>1497</v>
      </c>
      <c r="C191">
        <v>127.8</v>
      </c>
      <c r="D191">
        <v>-44.505000000000003</v>
      </c>
      <c r="E191">
        <v>0.95</v>
      </c>
      <c r="F191">
        <v>-5.4</v>
      </c>
      <c r="G191">
        <v>4.6399999999999997</v>
      </c>
      <c r="H191">
        <v>24</v>
      </c>
      <c r="I191">
        <v>5</v>
      </c>
      <c r="J191">
        <v>6</v>
      </c>
      <c r="K191">
        <v>0.02</v>
      </c>
      <c r="L191">
        <v>8.48</v>
      </c>
      <c r="M191" s="3">
        <f t="shared" si="2"/>
        <v>0.30199517204020293</v>
      </c>
      <c r="N191" s="7" t="str">
        <f>IFERROR(VLOOKUP(A191, 'Soubiran 2018'!$A$2:$C$862, 2, 0), "No matches")</f>
        <v>No matches</v>
      </c>
    </row>
    <row r="192" spans="1:14" x14ac:dyDescent="0.3">
      <c r="A192" t="s">
        <v>233</v>
      </c>
      <c r="B192">
        <v>284</v>
      </c>
      <c r="C192">
        <v>53.07</v>
      </c>
      <c r="D192">
        <v>44.84</v>
      </c>
      <c r="E192">
        <v>0.83699999999999997</v>
      </c>
      <c r="F192">
        <v>1.26</v>
      </c>
      <c r="G192">
        <v>-4.75</v>
      </c>
      <c r="H192">
        <v>0.7</v>
      </c>
      <c r="I192">
        <v>5.64</v>
      </c>
      <c r="J192">
        <v>12</v>
      </c>
      <c r="K192">
        <v>0.05</v>
      </c>
      <c r="L192">
        <v>8.3450000000000006</v>
      </c>
      <c r="M192" s="3">
        <f t="shared" si="2"/>
        <v>0.22130947096056422</v>
      </c>
      <c r="N192" s="7" t="str">
        <f>IFERROR(VLOOKUP(A192, 'Soubiran 2018'!$A$2:$C$862, 2, 0), "No matches")</f>
        <v>yes</v>
      </c>
    </row>
    <row r="193" spans="1:14" x14ac:dyDescent="0.3">
      <c r="A193" t="s">
        <v>964</v>
      </c>
      <c r="B193">
        <v>1011</v>
      </c>
      <c r="C193">
        <v>103.575</v>
      </c>
      <c r="D193">
        <v>-0.15</v>
      </c>
      <c r="E193">
        <v>0.94599999999999995</v>
      </c>
      <c r="F193">
        <v>-2.39</v>
      </c>
      <c r="G193">
        <v>-0.3</v>
      </c>
      <c r="H193">
        <v>22.7</v>
      </c>
      <c r="I193">
        <v>1.8</v>
      </c>
      <c r="J193">
        <v>3</v>
      </c>
      <c r="K193">
        <v>0.02</v>
      </c>
      <c r="L193">
        <v>8.49</v>
      </c>
      <c r="M193" s="3">
        <f t="shared" si="2"/>
        <v>0.30902954325135923</v>
      </c>
      <c r="N193" s="7" t="str">
        <f>IFERROR(VLOOKUP(A193, 'Soubiran 2018'!$A$2:$C$862, 2, 0), "No matches")</f>
        <v>No matches</v>
      </c>
    </row>
    <row r="194" spans="1:14" x14ac:dyDescent="0.3">
      <c r="A194" t="s">
        <v>965</v>
      </c>
      <c r="B194">
        <v>3367</v>
      </c>
      <c r="C194">
        <v>308.45800000000003</v>
      </c>
      <c r="D194">
        <v>40.115000000000002</v>
      </c>
      <c r="E194">
        <v>0.84399999999999997</v>
      </c>
      <c r="F194">
        <v>-2.4700000000000002</v>
      </c>
      <c r="G194">
        <v>0.01</v>
      </c>
      <c r="H194">
        <v>-4.5999999999999996</v>
      </c>
      <c r="J194">
        <v>3</v>
      </c>
      <c r="K194">
        <v>0.01</v>
      </c>
      <c r="L194">
        <v>8</v>
      </c>
      <c r="M194" s="3">
        <f t="shared" ref="M194:M257" si="3">POWER(10,L194)/(10^9)</f>
        <v>0.1</v>
      </c>
      <c r="N194" s="7" t="str">
        <f>IFERROR(VLOOKUP(A194, 'Soubiran 2018'!$A$2:$C$862, 2, 0), "No matches")</f>
        <v>No matches</v>
      </c>
    </row>
    <row r="195" spans="1:14" x14ac:dyDescent="0.3">
      <c r="A195" t="s">
        <v>198</v>
      </c>
      <c r="B195">
        <v>3602</v>
      </c>
      <c r="C195">
        <v>333.79500000000002</v>
      </c>
      <c r="D195">
        <v>49.875</v>
      </c>
      <c r="E195">
        <v>0.85</v>
      </c>
      <c r="F195">
        <v>-0.05</v>
      </c>
      <c r="G195">
        <v>-1.7</v>
      </c>
      <c r="H195">
        <v>-12.6</v>
      </c>
      <c r="I195">
        <v>2.4700000000000002</v>
      </c>
      <c r="J195">
        <v>17</v>
      </c>
      <c r="K195">
        <v>0.06</v>
      </c>
      <c r="L195">
        <v>7.9649999999999999</v>
      </c>
      <c r="M195" s="3">
        <f t="shared" si="3"/>
        <v>9.2257142715476512E-2</v>
      </c>
      <c r="N195" s="7" t="str">
        <f>IFERROR(VLOOKUP(A195, 'Soubiran 2018'!$A$2:$C$862, 2, 0), "No matches")</f>
        <v>yes</v>
      </c>
    </row>
    <row r="196" spans="1:14" x14ac:dyDescent="0.3">
      <c r="A196" t="s">
        <v>177</v>
      </c>
      <c r="B196">
        <v>68</v>
      </c>
      <c r="C196">
        <v>10.8</v>
      </c>
      <c r="D196">
        <v>61.781999999999996</v>
      </c>
      <c r="E196">
        <v>0.85</v>
      </c>
      <c r="F196">
        <v>-3.09</v>
      </c>
      <c r="G196">
        <v>-0.75</v>
      </c>
      <c r="H196">
        <v>-28</v>
      </c>
      <c r="J196">
        <v>3</v>
      </c>
      <c r="K196">
        <v>0.02</v>
      </c>
      <c r="L196">
        <v>8.1910000000000007</v>
      </c>
      <c r="M196" s="3">
        <f t="shared" si="3"/>
        <v>0.15523870099580886</v>
      </c>
      <c r="N196" s="7" t="str">
        <f>IFERROR(VLOOKUP(A196, 'Soubiran 2018'!$A$2:$C$862, 2, 0), "No matches")</f>
        <v>yes</v>
      </c>
    </row>
    <row r="197" spans="1:14" x14ac:dyDescent="0.3">
      <c r="A197" t="s">
        <v>179</v>
      </c>
      <c r="B197">
        <v>202</v>
      </c>
      <c r="C197">
        <v>37.432000000000002</v>
      </c>
      <c r="D197">
        <v>60.674999999999997</v>
      </c>
      <c r="E197">
        <v>0.85</v>
      </c>
      <c r="F197">
        <v>-2.38</v>
      </c>
      <c r="G197">
        <v>-1.33</v>
      </c>
      <c r="H197">
        <v>-3.7</v>
      </c>
      <c r="I197">
        <v>6.33</v>
      </c>
      <c r="J197">
        <v>2</v>
      </c>
      <c r="K197">
        <v>1.2E-2</v>
      </c>
      <c r="L197">
        <v>7.8</v>
      </c>
      <c r="M197" s="3">
        <f t="shared" si="3"/>
        <v>6.3095734448019331E-2</v>
      </c>
      <c r="N197" s="7" t="str">
        <f>IFERROR(VLOOKUP(A197, 'Soubiran 2018'!$A$2:$C$862, 2, 0), "No matches")</f>
        <v>yes</v>
      </c>
    </row>
    <row r="198" spans="1:14" x14ac:dyDescent="0.3">
      <c r="A198" t="s">
        <v>318</v>
      </c>
      <c r="B198">
        <v>3168</v>
      </c>
      <c r="C198">
        <v>296.20499999999998</v>
      </c>
      <c r="D198">
        <v>29.26</v>
      </c>
      <c r="E198">
        <v>0.85199999999999998</v>
      </c>
      <c r="F198">
        <v>0.63</v>
      </c>
      <c r="G198">
        <v>-3.6</v>
      </c>
      <c r="H198">
        <v>-18.5</v>
      </c>
      <c r="I198">
        <v>6.2</v>
      </c>
      <c r="J198">
        <v>9</v>
      </c>
      <c r="K198">
        <v>7.0000000000000007E-2</v>
      </c>
      <c r="L198">
        <v>8.0299999999999994</v>
      </c>
      <c r="M198" s="3">
        <f t="shared" si="3"/>
        <v>0.10715193052376079</v>
      </c>
      <c r="N198" s="7" t="str">
        <f>IFERROR(VLOOKUP(A198, 'Soubiran 2018'!$A$2:$C$862, 2, 0), "No matches")</f>
        <v>yes</v>
      </c>
    </row>
    <row r="199" spans="1:14" x14ac:dyDescent="0.3">
      <c r="A199" t="s">
        <v>358</v>
      </c>
      <c r="B199">
        <v>3234</v>
      </c>
      <c r="C199">
        <v>300.73500000000001</v>
      </c>
      <c r="D199">
        <v>33.57</v>
      </c>
      <c r="E199">
        <v>0.85199999999999998</v>
      </c>
      <c r="F199">
        <v>0.6</v>
      </c>
      <c r="G199">
        <v>-3.93</v>
      </c>
      <c r="H199">
        <v>-20.5</v>
      </c>
      <c r="I199">
        <v>10.91</v>
      </c>
      <c r="J199">
        <v>2</v>
      </c>
      <c r="K199">
        <v>0.02</v>
      </c>
      <c r="L199">
        <v>8.5500000000000007</v>
      </c>
      <c r="M199" s="3">
        <f t="shared" si="3"/>
        <v>0.35481338923357669</v>
      </c>
      <c r="N199" s="7" t="str">
        <f>IFERROR(VLOOKUP(A199, 'Soubiran 2018'!$A$2:$C$862, 2, 0), "No matches")</f>
        <v>yes</v>
      </c>
    </row>
    <row r="200" spans="1:14" x14ac:dyDescent="0.3">
      <c r="A200" t="s">
        <v>966</v>
      </c>
      <c r="B200">
        <v>1276</v>
      </c>
      <c r="C200">
        <v>113.934</v>
      </c>
      <c r="D200">
        <v>-19.779</v>
      </c>
      <c r="E200">
        <v>0.97399999999999998</v>
      </c>
      <c r="F200">
        <v>-2.54</v>
      </c>
      <c r="G200">
        <v>5.0199999999999996</v>
      </c>
      <c r="H200">
        <v>25</v>
      </c>
      <c r="I200">
        <v>2.94</v>
      </c>
      <c r="J200">
        <v>2</v>
      </c>
      <c r="K200">
        <v>1.4999999999999999E-2</v>
      </c>
      <c r="L200">
        <v>8.6199999999999992</v>
      </c>
      <c r="M200" s="3">
        <f t="shared" si="3"/>
        <v>0.41686938347033514</v>
      </c>
      <c r="N200" s="7" t="str">
        <f>IFERROR(VLOOKUP(A200, 'Soubiran 2018'!$A$2:$C$862, 2, 0), "No matches")</f>
        <v>No matches</v>
      </c>
    </row>
    <row r="201" spans="1:14" x14ac:dyDescent="0.3">
      <c r="A201" t="s">
        <v>116</v>
      </c>
      <c r="B201">
        <v>2288</v>
      </c>
      <c r="C201">
        <v>229.66499999999999</v>
      </c>
      <c r="D201">
        <v>-60.63</v>
      </c>
      <c r="E201">
        <v>0.871</v>
      </c>
      <c r="F201">
        <v>-3.55</v>
      </c>
      <c r="G201">
        <v>-4.2</v>
      </c>
      <c r="H201">
        <v>4.5</v>
      </c>
      <c r="I201">
        <v>2.65</v>
      </c>
      <c r="J201">
        <v>11</v>
      </c>
      <c r="K201">
        <v>0.05</v>
      </c>
      <c r="L201">
        <v>6.95</v>
      </c>
      <c r="M201" s="3">
        <f t="shared" si="3"/>
        <v>8.9125093813374658E-3</v>
      </c>
      <c r="N201" s="7" t="str">
        <f>IFERROR(VLOOKUP(A201, 'Soubiran 2018'!$A$2:$C$862, 2, 0), "No matches")</f>
        <v>yes</v>
      </c>
    </row>
    <row r="202" spans="1:14" x14ac:dyDescent="0.3">
      <c r="A202" t="s">
        <v>211</v>
      </c>
      <c r="B202">
        <v>369</v>
      </c>
      <c r="C202">
        <v>65.295000000000002</v>
      </c>
      <c r="D202">
        <v>50.252000000000002</v>
      </c>
      <c r="E202">
        <v>0.86299999999999999</v>
      </c>
      <c r="F202">
        <v>-0.44</v>
      </c>
      <c r="G202">
        <v>1.46</v>
      </c>
      <c r="H202">
        <v>-10.8</v>
      </c>
      <c r="I202">
        <v>0.1</v>
      </c>
      <c r="J202">
        <v>4</v>
      </c>
      <c r="K202">
        <v>0.02</v>
      </c>
      <c r="L202">
        <v>8.81</v>
      </c>
      <c r="M202" s="3">
        <f t="shared" si="3"/>
        <v>0.64565422903465852</v>
      </c>
      <c r="N202" s="7" t="str">
        <f>IFERROR(VLOOKUP(A202, 'Soubiran 2018'!$A$2:$C$862, 2, 0), "No matches")</f>
        <v>yes</v>
      </c>
    </row>
    <row r="203" spans="1:14" x14ac:dyDescent="0.3">
      <c r="A203" t="s">
        <v>967</v>
      </c>
      <c r="B203">
        <v>911</v>
      </c>
      <c r="C203">
        <v>98.625</v>
      </c>
      <c r="D203">
        <v>5.37</v>
      </c>
      <c r="E203">
        <v>0.9</v>
      </c>
      <c r="F203">
        <v>-1.45</v>
      </c>
      <c r="G203">
        <v>-2.77</v>
      </c>
      <c r="H203">
        <v>9</v>
      </c>
      <c r="I203">
        <v>7.4</v>
      </c>
      <c r="J203">
        <v>3</v>
      </c>
      <c r="K203">
        <v>0.02</v>
      </c>
      <c r="L203">
        <v>8.86</v>
      </c>
      <c r="M203" s="3">
        <f t="shared" si="3"/>
        <v>0.72443596007499056</v>
      </c>
      <c r="N203" s="7" t="str">
        <f>IFERROR(VLOOKUP(A203, 'Soubiran 2018'!$A$2:$C$862, 2, 0), "No matches")</f>
        <v>No matches</v>
      </c>
    </row>
    <row r="204" spans="1:14" x14ac:dyDescent="0.3">
      <c r="A204" t="s">
        <v>968</v>
      </c>
      <c r="B204">
        <v>2318</v>
      </c>
      <c r="C204">
        <v>236.56200000000001</v>
      </c>
      <c r="D204">
        <v>-52.378</v>
      </c>
      <c r="E204">
        <v>0.86899999999999999</v>
      </c>
      <c r="F204">
        <v>-6.58</v>
      </c>
      <c r="G204">
        <v>-3.3</v>
      </c>
      <c r="H204">
        <v>-13</v>
      </c>
      <c r="I204">
        <v>7.4</v>
      </c>
      <c r="J204">
        <v>5</v>
      </c>
      <c r="K204">
        <v>0.02</v>
      </c>
      <c r="L204">
        <v>8.7249999999999996</v>
      </c>
      <c r="M204" s="3">
        <f t="shared" si="3"/>
        <v>0.53088444423098935</v>
      </c>
      <c r="N204" s="7" t="str">
        <f>IFERROR(VLOOKUP(A204, 'Soubiran 2018'!$A$2:$C$862, 2, 0), "No matches")</f>
        <v>No matches</v>
      </c>
    </row>
    <row r="205" spans="1:14" x14ac:dyDescent="0.3">
      <c r="A205" t="s">
        <v>969</v>
      </c>
      <c r="B205">
        <v>1331</v>
      </c>
      <c r="C205">
        <v>116.46</v>
      </c>
      <c r="D205">
        <v>-34.340000000000003</v>
      </c>
      <c r="E205">
        <v>1.579</v>
      </c>
      <c r="F205">
        <v>-3.36</v>
      </c>
      <c r="G205">
        <v>4.42</v>
      </c>
      <c r="H205">
        <v>142</v>
      </c>
      <c r="J205">
        <v>4</v>
      </c>
      <c r="K205">
        <v>1.4999999999999999E-2</v>
      </c>
      <c r="L205">
        <v>8.1999999999999993</v>
      </c>
      <c r="M205" s="3">
        <f t="shared" si="3"/>
        <v>0.15848931924611134</v>
      </c>
      <c r="N205" s="7" t="str">
        <f>IFERROR(VLOOKUP(A205, 'Soubiran 2018'!$A$2:$C$862, 2, 0), "No matches")</f>
        <v>No matches</v>
      </c>
    </row>
    <row r="206" spans="1:14" x14ac:dyDescent="0.3">
      <c r="A206" t="s">
        <v>200</v>
      </c>
      <c r="B206">
        <v>3305</v>
      </c>
      <c r="C206">
        <v>304.52999999999997</v>
      </c>
      <c r="D206">
        <v>40.725000000000001</v>
      </c>
      <c r="E206">
        <v>0.871</v>
      </c>
      <c r="F206">
        <v>-2.21</v>
      </c>
      <c r="G206">
        <v>-6.31</v>
      </c>
      <c r="H206">
        <v>-8.3000000000000007</v>
      </c>
      <c r="I206">
        <v>0.1</v>
      </c>
      <c r="J206">
        <v>3</v>
      </c>
      <c r="K206">
        <v>0.01</v>
      </c>
      <c r="L206">
        <v>7.1</v>
      </c>
      <c r="M206" s="3">
        <f t="shared" si="3"/>
        <v>1.2589254117941668E-2</v>
      </c>
      <c r="N206" s="7" t="str">
        <f>IFERROR(VLOOKUP(A206, 'Soubiran 2018'!$A$2:$C$862, 2, 0), "No matches")</f>
        <v>yes</v>
      </c>
    </row>
    <row r="207" spans="1:14" x14ac:dyDescent="0.3">
      <c r="A207" t="s">
        <v>288</v>
      </c>
      <c r="B207">
        <v>225</v>
      </c>
      <c r="C207">
        <v>40.664999999999999</v>
      </c>
      <c r="D207">
        <v>61.62</v>
      </c>
      <c r="E207">
        <v>0.95</v>
      </c>
      <c r="F207">
        <v>-2.2200000000000002</v>
      </c>
      <c r="G207">
        <v>-0.83</v>
      </c>
      <c r="H207">
        <v>15</v>
      </c>
      <c r="I207">
        <v>3.8</v>
      </c>
      <c r="J207">
        <v>5</v>
      </c>
      <c r="K207">
        <v>2.5000000000000001E-2</v>
      </c>
      <c r="L207">
        <v>8.5500000000000007</v>
      </c>
      <c r="M207" s="3">
        <f t="shared" si="3"/>
        <v>0.35481338923357669</v>
      </c>
      <c r="N207" s="7" t="str">
        <f>IFERROR(VLOOKUP(A207, 'Soubiran 2018'!$A$2:$C$862, 2, 0), "No matches")</f>
        <v>yes</v>
      </c>
    </row>
    <row r="208" spans="1:14" x14ac:dyDescent="0.3">
      <c r="A208" t="s">
        <v>247</v>
      </c>
      <c r="B208">
        <v>1072</v>
      </c>
      <c r="C208">
        <v>105.679</v>
      </c>
      <c r="D208">
        <v>-8.3699999999999992</v>
      </c>
      <c r="E208">
        <v>0.90200000000000002</v>
      </c>
      <c r="F208">
        <v>0.5</v>
      </c>
      <c r="G208">
        <v>-1.75</v>
      </c>
      <c r="H208">
        <v>5.4</v>
      </c>
      <c r="I208">
        <v>0.3</v>
      </c>
      <c r="J208">
        <v>8</v>
      </c>
      <c r="K208">
        <v>0.03</v>
      </c>
      <c r="L208">
        <v>8.2550000000000008</v>
      </c>
      <c r="M208" s="3">
        <f t="shared" si="3"/>
        <v>0.17988709151287932</v>
      </c>
      <c r="N208" s="7" t="str">
        <f>IFERROR(VLOOKUP(A208, 'Soubiran 2018'!$A$2:$C$862, 2, 0), "No matches")</f>
        <v>yes</v>
      </c>
    </row>
    <row r="209" spans="1:14" x14ac:dyDescent="0.3">
      <c r="A209" t="s">
        <v>970</v>
      </c>
      <c r="B209">
        <v>465</v>
      </c>
      <c r="C209">
        <v>76.581999999999994</v>
      </c>
      <c r="D209">
        <v>39.164999999999999</v>
      </c>
      <c r="E209">
        <v>1.1499999999999999</v>
      </c>
      <c r="F209">
        <v>-5.03</v>
      </c>
      <c r="G209">
        <v>-0.88</v>
      </c>
      <c r="H209">
        <v>57.1</v>
      </c>
      <c r="I209">
        <v>1.2</v>
      </c>
      <c r="J209">
        <v>5</v>
      </c>
      <c r="K209">
        <v>0.02</v>
      </c>
      <c r="L209">
        <v>9.19</v>
      </c>
      <c r="M209" s="3">
        <f t="shared" si="3"/>
        <v>1.548816618912483</v>
      </c>
      <c r="N209" s="7" t="str">
        <f>IFERROR(VLOOKUP(A209, 'Soubiran 2018'!$A$2:$C$862, 2, 0), "No matches")</f>
        <v>No matches</v>
      </c>
    </row>
    <row r="210" spans="1:14" x14ac:dyDescent="0.3">
      <c r="A210" t="s">
        <v>971</v>
      </c>
      <c r="B210">
        <v>2333</v>
      </c>
      <c r="C210">
        <v>238.732</v>
      </c>
      <c r="D210">
        <v>-60.744999999999997</v>
      </c>
      <c r="E210">
        <v>0.88400000000000001</v>
      </c>
      <c r="F210">
        <v>-1.92</v>
      </c>
      <c r="G210">
        <v>-5.54</v>
      </c>
      <c r="H210">
        <v>-5</v>
      </c>
      <c r="I210">
        <v>0.01</v>
      </c>
      <c r="J210">
        <v>10</v>
      </c>
      <c r="K210">
        <v>3.5000000000000003E-2</v>
      </c>
      <c r="L210">
        <v>7.85</v>
      </c>
      <c r="M210" s="3">
        <f t="shared" si="3"/>
        <v>7.0794578438413774E-2</v>
      </c>
      <c r="N210" s="7" t="str">
        <f>IFERROR(VLOOKUP(A210, 'Soubiran 2018'!$A$2:$C$862, 2, 0), "No matches")</f>
        <v>No matches</v>
      </c>
    </row>
    <row r="211" spans="1:14" x14ac:dyDescent="0.3">
      <c r="A211" t="s">
        <v>327</v>
      </c>
      <c r="B211">
        <v>1715</v>
      </c>
      <c r="C211">
        <v>147.12700000000001</v>
      </c>
      <c r="D211">
        <v>-56.424999999999997</v>
      </c>
      <c r="E211">
        <v>1.02</v>
      </c>
      <c r="F211">
        <v>-3.19</v>
      </c>
      <c r="G211">
        <v>5.25</v>
      </c>
      <c r="H211">
        <v>26.7</v>
      </c>
      <c r="I211">
        <v>0.1</v>
      </c>
      <c r="J211">
        <v>3</v>
      </c>
      <c r="K211">
        <v>1.2999999999999999E-2</v>
      </c>
      <c r="L211">
        <v>8.6199999999999992</v>
      </c>
      <c r="M211" s="3">
        <f t="shared" si="3"/>
        <v>0.41686938347033514</v>
      </c>
      <c r="N211" s="7" t="str">
        <f>IFERROR(VLOOKUP(A211, 'Soubiran 2018'!$A$2:$C$862, 2, 0), "No matches")</f>
        <v>yes</v>
      </c>
    </row>
    <row r="212" spans="1:14" x14ac:dyDescent="0.3">
      <c r="A212" t="s">
        <v>118</v>
      </c>
      <c r="B212">
        <v>2590</v>
      </c>
      <c r="C212">
        <v>261.22500000000002</v>
      </c>
      <c r="D212">
        <v>-49.935000000000002</v>
      </c>
      <c r="E212">
        <v>0.88800000000000001</v>
      </c>
      <c r="F212">
        <v>-0.85</v>
      </c>
      <c r="G212">
        <v>-2.2000000000000002</v>
      </c>
      <c r="H212">
        <v>-31</v>
      </c>
      <c r="I212">
        <v>0.2</v>
      </c>
      <c r="J212">
        <v>6</v>
      </c>
      <c r="K212">
        <v>0.02</v>
      </c>
      <c r="L212">
        <v>9.25</v>
      </c>
      <c r="M212" s="3">
        <f t="shared" si="3"/>
        <v>1.7782794100389234</v>
      </c>
      <c r="N212" s="7" t="str">
        <f>IFERROR(VLOOKUP(A212, 'Soubiran 2018'!$A$2:$C$862, 2, 0), "No matches")</f>
        <v>yes</v>
      </c>
    </row>
    <row r="213" spans="1:14" x14ac:dyDescent="0.3">
      <c r="A213" t="s">
        <v>134</v>
      </c>
      <c r="B213">
        <v>2382</v>
      </c>
      <c r="C213">
        <v>244.71</v>
      </c>
      <c r="D213">
        <v>-57.94</v>
      </c>
      <c r="E213">
        <v>0.88900000000000001</v>
      </c>
      <c r="F213">
        <v>-1.41</v>
      </c>
      <c r="G213">
        <v>-3.5</v>
      </c>
      <c r="H213">
        <v>-13.7</v>
      </c>
      <c r="I213">
        <v>7.5</v>
      </c>
      <c r="J213">
        <v>17</v>
      </c>
      <c r="K213">
        <v>0.05</v>
      </c>
      <c r="L213">
        <v>7.95</v>
      </c>
      <c r="M213" s="3">
        <f t="shared" si="3"/>
        <v>8.9125093813374759E-2</v>
      </c>
      <c r="N213" s="7" t="str">
        <f>IFERROR(VLOOKUP(A213, 'Soubiran 2018'!$A$2:$C$862, 2, 0), "No matches")</f>
        <v>yes</v>
      </c>
    </row>
    <row r="214" spans="1:14" x14ac:dyDescent="0.3">
      <c r="A214" t="s">
        <v>162</v>
      </c>
      <c r="B214">
        <v>2412</v>
      </c>
      <c r="C214">
        <v>246.952</v>
      </c>
      <c r="D214">
        <v>-49.155000000000001</v>
      </c>
      <c r="E214">
        <v>0.89200000000000002</v>
      </c>
      <c r="F214">
        <v>-1.65</v>
      </c>
      <c r="G214">
        <v>-5.12</v>
      </c>
      <c r="H214">
        <v>-26</v>
      </c>
      <c r="I214">
        <v>0.2</v>
      </c>
      <c r="J214">
        <v>7</v>
      </c>
      <c r="K214">
        <v>0.02</v>
      </c>
      <c r="L214">
        <v>9.0150000000000006</v>
      </c>
      <c r="M214" s="3">
        <f t="shared" si="3"/>
        <v>1.0351421666793466</v>
      </c>
      <c r="N214" s="7" t="str">
        <f>IFERROR(VLOOKUP(A214, 'Soubiran 2018'!$A$2:$C$862, 2, 0), "No matches")</f>
        <v>yes</v>
      </c>
    </row>
    <row r="215" spans="1:14" x14ac:dyDescent="0.3">
      <c r="A215" t="s">
        <v>972</v>
      </c>
      <c r="B215">
        <v>3699</v>
      </c>
      <c r="C215">
        <v>346.45499999999998</v>
      </c>
      <c r="D215">
        <v>51.07</v>
      </c>
      <c r="E215">
        <v>0.9</v>
      </c>
      <c r="F215">
        <v>-2.02</v>
      </c>
      <c r="G215">
        <v>-2.97</v>
      </c>
      <c r="H215">
        <v>-12.7</v>
      </c>
      <c r="I215">
        <v>1.8</v>
      </c>
      <c r="J215">
        <v>4</v>
      </c>
      <c r="K215">
        <v>0.03</v>
      </c>
      <c r="L215">
        <v>7.4509999999999996</v>
      </c>
      <c r="M215" s="3">
        <f t="shared" si="3"/>
        <v>2.8248799749157085E-2</v>
      </c>
      <c r="N215" s="7" t="str">
        <f>IFERROR(VLOOKUP(A215, 'Soubiran 2018'!$A$2:$C$862, 2, 0), "No matches")</f>
        <v>No matches</v>
      </c>
    </row>
    <row r="216" spans="1:14" x14ac:dyDescent="0.3">
      <c r="A216" t="s">
        <v>973</v>
      </c>
      <c r="B216">
        <v>838</v>
      </c>
      <c r="C216">
        <v>94.8</v>
      </c>
      <c r="D216">
        <v>23.35</v>
      </c>
      <c r="E216">
        <v>1.0209999999999999</v>
      </c>
      <c r="F216">
        <v>-0.3</v>
      </c>
      <c r="G216">
        <v>-3.65</v>
      </c>
      <c r="H216">
        <v>26.2</v>
      </c>
      <c r="I216">
        <v>7.64</v>
      </c>
      <c r="J216">
        <v>6</v>
      </c>
      <c r="K216">
        <v>2.5000000000000001E-2</v>
      </c>
      <c r="L216">
        <v>7.8250000000000002</v>
      </c>
      <c r="M216" s="3">
        <f t="shared" si="3"/>
        <v>6.6834391756861691E-2</v>
      </c>
      <c r="N216" s="7" t="str">
        <f>IFERROR(VLOOKUP(A216, 'Soubiran 2018'!$A$2:$C$862, 2, 0), "No matches")</f>
        <v>No matches</v>
      </c>
    </row>
    <row r="217" spans="1:14" x14ac:dyDescent="0.3">
      <c r="A217" t="s">
        <v>394</v>
      </c>
      <c r="B217">
        <v>3422</v>
      </c>
      <c r="C217">
        <v>313.43200000000002</v>
      </c>
      <c r="D217">
        <v>46.024999999999999</v>
      </c>
      <c r="E217">
        <v>0.91200000000000003</v>
      </c>
      <c r="F217">
        <v>-4.4400000000000004</v>
      </c>
      <c r="G217">
        <v>-1.62</v>
      </c>
      <c r="H217">
        <v>-9</v>
      </c>
      <c r="J217">
        <v>3</v>
      </c>
      <c r="K217">
        <v>0.02</v>
      </c>
      <c r="L217">
        <v>8.7200000000000006</v>
      </c>
      <c r="M217" s="3">
        <f t="shared" si="3"/>
        <v>0.52480746024977365</v>
      </c>
      <c r="N217" s="7" t="str">
        <f>IFERROR(VLOOKUP(A217, 'Soubiran 2018'!$A$2:$C$862, 2, 0), "No matches")</f>
        <v>yes</v>
      </c>
    </row>
    <row r="218" spans="1:14" x14ac:dyDescent="0.3">
      <c r="A218" t="s">
        <v>167</v>
      </c>
      <c r="B218">
        <v>2470</v>
      </c>
      <c r="C218">
        <v>252.345</v>
      </c>
      <c r="D218">
        <v>-53.715000000000003</v>
      </c>
      <c r="E218">
        <v>0.92600000000000005</v>
      </c>
      <c r="F218">
        <v>-3.15</v>
      </c>
      <c r="G218">
        <v>-2.2000000000000002</v>
      </c>
      <c r="H218">
        <v>-32.200000000000003</v>
      </c>
      <c r="I218">
        <v>0.28000000000000003</v>
      </c>
      <c r="J218">
        <v>5</v>
      </c>
      <c r="K218">
        <v>0.03</v>
      </c>
      <c r="L218">
        <v>9.2799999999999994</v>
      </c>
      <c r="M218" s="3">
        <f t="shared" si="3"/>
        <v>1.9054607179632475</v>
      </c>
      <c r="N218" s="7" t="str">
        <f>IFERROR(VLOOKUP(A218, 'Soubiran 2018'!$A$2:$C$862, 2, 0), "No matches")</f>
        <v>yes</v>
      </c>
    </row>
    <row r="219" spans="1:14" x14ac:dyDescent="0.3">
      <c r="A219" t="s">
        <v>203</v>
      </c>
      <c r="B219">
        <v>1942</v>
      </c>
      <c r="C219">
        <v>171.405</v>
      </c>
      <c r="D219">
        <v>-43.234999999999999</v>
      </c>
      <c r="E219">
        <v>0.94599999999999995</v>
      </c>
      <c r="F219">
        <v>-5.21</v>
      </c>
      <c r="G219">
        <v>0.77</v>
      </c>
      <c r="H219">
        <v>2.4</v>
      </c>
      <c r="I219">
        <v>2.65</v>
      </c>
      <c r="J219">
        <v>3</v>
      </c>
      <c r="K219">
        <v>0.02</v>
      </c>
      <c r="L219">
        <v>9.1999999999999993</v>
      </c>
      <c r="M219" s="3">
        <f t="shared" si="3"/>
        <v>1.5848931924611149</v>
      </c>
      <c r="N219" s="7" t="str">
        <f>IFERROR(VLOOKUP(A219, 'Soubiran 2018'!$A$2:$C$862, 2, 0), "No matches")</f>
        <v>yes</v>
      </c>
    </row>
    <row r="220" spans="1:14" x14ac:dyDescent="0.3">
      <c r="A220" t="s">
        <v>974</v>
      </c>
      <c r="B220">
        <v>2605</v>
      </c>
      <c r="C220">
        <v>262.23700000000002</v>
      </c>
      <c r="D220">
        <v>-31.58</v>
      </c>
      <c r="E220">
        <v>0.93</v>
      </c>
      <c r="F220">
        <v>-0.6</v>
      </c>
      <c r="G220">
        <v>-2.73</v>
      </c>
      <c r="H220">
        <v>-2.8</v>
      </c>
      <c r="I220">
        <v>29.77</v>
      </c>
      <c r="J220">
        <v>1</v>
      </c>
      <c r="K220">
        <v>0.02</v>
      </c>
      <c r="L220">
        <v>8.4849999999999994</v>
      </c>
      <c r="M220" s="3">
        <f t="shared" si="3"/>
        <v>0.30549211132155152</v>
      </c>
      <c r="N220" s="7" t="str">
        <f>IFERROR(VLOOKUP(A220, 'Soubiran 2018'!$A$2:$C$862, 2, 0), "No matches")</f>
        <v>No matches</v>
      </c>
    </row>
    <row r="221" spans="1:14" x14ac:dyDescent="0.3">
      <c r="A221" t="s">
        <v>975</v>
      </c>
      <c r="B221">
        <v>740</v>
      </c>
      <c r="C221">
        <v>92.1</v>
      </c>
      <c r="D221">
        <v>13.99</v>
      </c>
      <c r="E221">
        <v>1.032</v>
      </c>
      <c r="F221">
        <v>-1.84</v>
      </c>
      <c r="G221">
        <v>-2.37</v>
      </c>
      <c r="H221">
        <v>22.3</v>
      </c>
      <c r="I221">
        <v>2.14</v>
      </c>
      <c r="J221">
        <v>2</v>
      </c>
      <c r="K221">
        <v>0.02</v>
      </c>
      <c r="L221">
        <v>6.89</v>
      </c>
      <c r="M221" s="3">
        <f t="shared" si="3"/>
        <v>7.7624711662869165E-3</v>
      </c>
      <c r="N221" s="7" t="str">
        <f>IFERROR(VLOOKUP(A221, 'Soubiran 2018'!$A$2:$C$862, 2, 0), "No matches")</f>
        <v>No matches</v>
      </c>
    </row>
    <row r="222" spans="1:14" x14ac:dyDescent="0.3">
      <c r="A222" t="s">
        <v>148</v>
      </c>
      <c r="B222">
        <v>2215</v>
      </c>
      <c r="C222">
        <v>216.11199999999999</v>
      </c>
      <c r="D222">
        <v>-61.33</v>
      </c>
      <c r="E222">
        <v>0.93200000000000005</v>
      </c>
      <c r="F222">
        <v>-6.25</v>
      </c>
      <c r="G222">
        <v>-6.5</v>
      </c>
      <c r="H222">
        <v>-9.9</v>
      </c>
      <c r="I222">
        <v>0.6</v>
      </c>
      <c r="J222">
        <v>6</v>
      </c>
      <c r="K222">
        <v>0.02</v>
      </c>
      <c r="L222">
        <v>8.43</v>
      </c>
      <c r="M222" s="3">
        <f t="shared" si="3"/>
        <v>0.26915348039269194</v>
      </c>
      <c r="N222" s="7" t="str">
        <f>IFERROR(VLOOKUP(A222, 'Soubiran 2018'!$A$2:$C$862, 2, 0), "No matches")</f>
        <v>yes</v>
      </c>
    </row>
    <row r="223" spans="1:14" x14ac:dyDescent="0.3">
      <c r="A223" t="s">
        <v>225</v>
      </c>
      <c r="B223">
        <v>1324</v>
      </c>
      <c r="C223">
        <v>116.145</v>
      </c>
      <c r="D223">
        <v>-23.86</v>
      </c>
      <c r="E223">
        <v>1.0369999999999999</v>
      </c>
      <c r="F223">
        <v>-4.0999999999999996</v>
      </c>
      <c r="G223">
        <v>3.36</v>
      </c>
      <c r="H223">
        <v>21.3</v>
      </c>
      <c r="I223">
        <v>0.67</v>
      </c>
      <c r="J223">
        <v>30</v>
      </c>
      <c r="K223">
        <v>0.04</v>
      </c>
      <c r="L223">
        <v>8.68</v>
      </c>
      <c r="M223" s="3">
        <f t="shared" si="3"/>
        <v>0.47863009232263948</v>
      </c>
      <c r="N223" s="7" t="str">
        <f>IFERROR(VLOOKUP(A223, 'Soubiran 2018'!$A$2:$C$862, 2, 0), "No matches")</f>
        <v>yes</v>
      </c>
    </row>
    <row r="224" spans="1:14" x14ac:dyDescent="0.3">
      <c r="A224" t="s">
        <v>976</v>
      </c>
      <c r="B224">
        <v>2812</v>
      </c>
      <c r="C224">
        <v>271.875</v>
      </c>
      <c r="D224">
        <v>-23.324999999999999</v>
      </c>
      <c r="E224">
        <v>0.93799999999999994</v>
      </c>
      <c r="F224">
        <v>0.2</v>
      </c>
      <c r="G224">
        <v>-1.73</v>
      </c>
      <c r="H224">
        <v>-29.4</v>
      </c>
      <c r="I224">
        <v>11.16</v>
      </c>
      <c r="J224">
        <v>1</v>
      </c>
      <c r="K224">
        <v>0.01</v>
      </c>
      <c r="L224">
        <v>8.7200000000000006</v>
      </c>
      <c r="M224" s="3">
        <f t="shared" si="3"/>
        <v>0.52480746024977365</v>
      </c>
      <c r="N224" s="7" t="str">
        <f>IFERROR(VLOOKUP(A224, 'Soubiran 2018'!$A$2:$C$862, 2, 0), "No matches")</f>
        <v>No matches</v>
      </c>
    </row>
    <row r="225" spans="1:14" x14ac:dyDescent="0.3">
      <c r="A225" t="s">
        <v>977</v>
      </c>
      <c r="B225">
        <v>2500</v>
      </c>
      <c r="C225">
        <v>254.49</v>
      </c>
      <c r="D225">
        <v>-45.95</v>
      </c>
      <c r="E225">
        <v>0.94</v>
      </c>
      <c r="F225">
        <v>0.74</v>
      </c>
      <c r="G225">
        <v>-4.1399999999999997</v>
      </c>
      <c r="H225">
        <v>-8</v>
      </c>
      <c r="I225">
        <v>0.81</v>
      </c>
      <c r="J225">
        <v>17</v>
      </c>
      <c r="K225">
        <v>3.5000000000000003E-2</v>
      </c>
      <c r="L225">
        <v>7.42</v>
      </c>
      <c r="M225" s="3">
        <f t="shared" si="3"/>
        <v>2.6302679918953825E-2</v>
      </c>
      <c r="N225" s="7" t="str">
        <f>IFERROR(VLOOKUP(A225, 'Soubiran 2018'!$A$2:$C$862, 2, 0), "No matches")</f>
        <v>No matches</v>
      </c>
    </row>
    <row r="226" spans="1:14" x14ac:dyDescent="0.3">
      <c r="A226" t="s">
        <v>978</v>
      </c>
      <c r="B226">
        <v>1773</v>
      </c>
      <c r="C226">
        <v>152.29499999999999</v>
      </c>
      <c r="D226">
        <v>-61.26</v>
      </c>
      <c r="E226">
        <v>0.97599999999999998</v>
      </c>
      <c r="F226">
        <v>-7.5</v>
      </c>
      <c r="G226">
        <v>3.5</v>
      </c>
      <c r="H226">
        <v>9.4</v>
      </c>
      <c r="I226">
        <v>3.7</v>
      </c>
      <c r="J226">
        <v>6</v>
      </c>
      <c r="K226">
        <v>0.02</v>
      </c>
      <c r="L226">
        <v>8.4499999999999993</v>
      </c>
      <c r="M226" s="3">
        <f t="shared" si="3"/>
        <v>0.28183829312644565</v>
      </c>
      <c r="N226" s="7" t="str">
        <f>IFERROR(VLOOKUP(A226, 'Soubiran 2018'!$A$2:$C$862, 2, 0), "No matches")</f>
        <v>No matches</v>
      </c>
    </row>
    <row r="227" spans="1:14" x14ac:dyDescent="0.3">
      <c r="A227" t="s">
        <v>201</v>
      </c>
      <c r="B227">
        <v>1749</v>
      </c>
      <c r="C227">
        <v>150.47999999999999</v>
      </c>
      <c r="D227">
        <v>-60.11</v>
      </c>
      <c r="E227">
        <v>0.94399999999999995</v>
      </c>
      <c r="F227">
        <v>-7.55</v>
      </c>
      <c r="G227">
        <v>3.9</v>
      </c>
      <c r="H227">
        <v>-1.4</v>
      </c>
      <c r="I227">
        <v>0.7</v>
      </c>
      <c r="J227">
        <v>8</v>
      </c>
      <c r="K227">
        <v>0.04</v>
      </c>
      <c r="L227">
        <v>8.3000000000000007</v>
      </c>
      <c r="M227" s="3">
        <f t="shared" si="3"/>
        <v>0.19952623149688842</v>
      </c>
      <c r="N227" s="7" t="str">
        <f>IFERROR(VLOOKUP(A227, 'Soubiran 2018'!$A$2:$C$862, 2, 0), "No matches")</f>
        <v>yes</v>
      </c>
    </row>
    <row r="228" spans="1:14" x14ac:dyDescent="0.3">
      <c r="A228" t="s">
        <v>227</v>
      </c>
      <c r="B228">
        <v>1323</v>
      </c>
      <c r="C228">
        <v>116.142</v>
      </c>
      <c r="D228">
        <v>-24.664999999999999</v>
      </c>
      <c r="E228">
        <v>1.04</v>
      </c>
      <c r="F228">
        <v>-2.87</v>
      </c>
      <c r="G228">
        <v>4.13</v>
      </c>
      <c r="H228">
        <v>19.600000000000001</v>
      </c>
      <c r="I228">
        <v>3.26</v>
      </c>
      <c r="J228">
        <v>1</v>
      </c>
      <c r="K228">
        <v>0.01</v>
      </c>
      <c r="L228">
        <v>7.25</v>
      </c>
      <c r="M228" s="3">
        <f t="shared" si="3"/>
        <v>1.778279410038926E-2</v>
      </c>
      <c r="N228" s="7" t="str">
        <f>IFERROR(VLOOKUP(A228, 'Soubiran 2018'!$A$2:$C$862, 2, 0), "No matches")</f>
        <v>yes</v>
      </c>
    </row>
    <row r="229" spans="1:14" x14ac:dyDescent="0.3">
      <c r="A229" t="s">
        <v>979</v>
      </c>
      <c r="B229">
        <v>1018</v>
      </c>
      <c r="C229">
        <v>103.642</v>
      </c>
      <c r="D229">
        <v>-24.324999999999999</v>
      </c>
      <c r="E229">
        <v>1.0960000000000001</v>
      </c>
      <c r="F229">
        <v>-3.53</v>
      </c>
      <c r="G229">
        <v>4.8600000000000003</v>
      </c>
      <c r="H229">
        <v>31.4</v>
      </c>
      <c r="I229">
        <v>3.95</v>
      </c>
      <c r="J229">
        <v>2</v>
      </c>
      <c r="K229">
        <v>0.03</v>
      </c>
      <c r="L229">
        <v>7.08</v>
      </c>
      <c r="M229" s="3">
        <f t="shared" si="3"/>
        <v>1.202264434617417E-2</v>
      </c>
      <c r="N229" s="7" t="str">
        <f>IFERROR(VLOOKUP(A229, 'Soubiran 2018'!$A$2:$C$862, 2, 0), "No matches")</f>
        <v>No matches</v>
      </c>
    </row>
    <row r="230" spans="1:14" x14ac:dyDescent="0.3">
      <c r="A230" t="s">
        <v>980</v>
      </c>
      <c r="B230">
        <v>2454</v>
      </c>
      <c r="C230">
        <v>251.37700000000001</v>
      </c>
      <c r="D230">
        <v>38.36</v>
      </c>
      <c r="E230">
        <v>0.94599999999999995</v>
      </c>
      <c r="F230">
        <v>-2.19</v>
      </c>
      <c r="G230">
        <v>-6.88</v>
      </c>
      <c r="H230">
        <v>-46.1</v>
      </c>
      <c r="I230">
        <v>25.27</v>
      </c>
      <c r="J230">
        <v>1</v>
      </c>
      <c r="K230">
        <v>2.5000000000000001E-2</v>
      </c>
      <c r="L230">
        <v>9.4499999999999993</v>
      </c>
      <c r="M230" s="3">
        <f t="shared" si="3"/>
        <v>2.8183829312644595</v>
      </c>
      <c r="N230" s="7" t="str">
        <f>IFERROR(VLOOKUP(A230, 'Soubiran 2018'!$A$2:$C$862, 2, 0), "No matches")</f>
        <v>No matches</v>
      </c>
    </row>
    <row r="231" spans="1:14" x14ac:dyDescent="0.3">
      <c r="A231" t="s">
        <v>981</v>
      </c>
      <c r="B231">
        <v>2157</v>
      </c>
      <c r="C231">
        <v>206.27199999999999</v>
      </c>
      <c r="D231">
        <v>-60.23</v>
      </c>
      <c r="E231">
        <v>0.94899999999999995</v>
      </c>
      <c r="F231">
        <v>-8.9</v>
      </c>
      <c r="G231">
        <v>-0.1</v>
      </c>
      <c r="H231">
        <v>-18.600000000000001</v>
      </c>
      <c r="I231">
        <v>10.51</v>
      </c>
      <c r="J231">
        <v>3</v>
      </c>
      <c r="K231">
        <v>0.02</v>
      </c>
      <c r="L231">
        <v>8.8249999999999993</v>
      </c>
      <c r="M231" s="3">
        <f t="shared" si="3"/>
        <v>0.66834391756861522</v>
      </c>
      <c r="N231" s="7" t="str">
        <f>IFERROR(VLOOKUP(A231, 'Soubiran 2018'!$A$2:$C$862, 2, 0), "No matches")</f>
        <v>No matches</v>
      </c>
    </row>
    <row r="232" spans="1:14" x14ac:dyDescent="0.3">
      <c r="A232" t="s">
        <v>277</v>
      </c>
      <c r="B232">
        <v>353</v>
      </c>
      <c r="C232">
        <v>63.847000000000001</v>
      </c>
      <c r="D232">
        <v>51.19</v>
      </c>
      <c r="E232">
        <v>0.95</v>
      </c>
      <c r="F232">
        <v>1.2</v>
      </c>
      <c r="G232">
        <v>-1.38</v>
      </c>
      <c r="H232">
        <v>-9.1999999999999993</v>
      </c>
      <c r="I232">
        <v>0.4</v>
      </c>
      <c r="J232">
        <v>13</v>
      </c>
      <c r="K232">
        <v>0.05</v>
      </c>
      <c r="L232">
        <v>8.5500000000000007</v>
      </c>
      <c r="M232" s="3">
        <f t="shared" si="3"/>
        <v>0.35481338923357669</v>
      </c>
      <c r="N232" s="7" t="str">
        <f>IFERROR(VLOOKUP(A232, 'Soubiran 2018'!$A$2:$C$862, 2, 0), "No matches")</f>
        <v>yes</v>
      </c>
    </row>
    <row r="233" spans="1:14" x14ac:dyDescent="0.3">
      <c r="A233" t="s">
        <v>982</v>
      </c>
      <c r="B233">
        <v>995</v>
      </c>
      <c r="C233">
        <v>102.607</v>
      </c>
      <c r="D233">
        <v>7.25</v>
      </c>
      <c r="E233">
        <v>0.98099999999999998</v>
      </c>
      <c r="F233">
        <v>-3.01</v>
      </c>
      <c r="G233">
        <v>-2.09</v>
      </c>
      <c r="H233">
        <v>8</v>
      </c>
      <c r="I233">
        <v>7.4</v>
      </c>
      <c r="J233">
        <v>3</v>
      </c>
      <c r="K233">
        <v>0.02</v>
      </c>
      <c r="L233">
        <v>8.15</v>
      </c>
      <c r="M233" s="3">
        <f t="shared" si="3"/>
        <v>0.14125375446227598</v>
      </c>
      <c r="N233" s="7" t="str">
        <f>IFERROR(VLOOKUP(A233, 'Soubiran 2018'!$A$2:$C$862, 2, 0), "No matches")</f>
        <v>No matches</v>
      </c>
    </row>
    <row r="234" spans="1:14" x14ac:dyDescent="0.3">
      <c r="A234" t="s">
        <v>265</v>
      </c>
      <c r="B234">
        <v>1119</v>
      </c>
      <c r="C234">
        <v>107.017</v>
      </c>
      <c r="D234">
        <v>-10.6</v>
      </c>
      <c r="E234">
        <v>1.0289999999999999</v>
      </c>
      <c r="F234">
        <v>0</v>
      </c>
      <c r="G234">
        <v>2</v>
      </c>
      <c r="H234">
        <v>14.9</v>
      </c>
      <c r="I234">
        <v>0.15</v>
      </c>
      <c r="J234">
        <v>5</v>
      </c>
      <c r="K234">
        <v>0.02</v>
      </c>
      <c r="L234">
        <v>8.1349999999999998</v>
      </c>
      <c r="M234" s="3">
        <f t="shared" si="3"/>
        <v>0.13645831365889252</v>
      </c>
      <c r="N234" s="7" t="str">
        <f>IFERROR(VLOOKUP(A234, 'Soubiran 2018'!$A$2:$C$862, 2, 0), "No matches")</f>
        <v>yes</v>
      </c>
    </row>
    <row r="235" spans="1:14" x14ac:dyDescent="0.3">
      <c r="A235" t="s">
        <v>983</v>
      </c>
      <c r="B235">
        <v>3688</v>
      </c>
      <c r="C235">
        <v>345.435</v>
      </c>
      <c r="D235">
        <v>62.982999999999997</v>
      </c>
      <c r="E235">
        <v>0.95699999999999996</v>
      </c>
      <c r="F235">
        <v>-1.18</v>
      </c>
      <c r="G235">
        <v>0.27</v>
      </c>
      <c r="H235">
        <v>-23</v>
      </c>
      <c r="J235">
        <v>2</v>
      </c>
      <c r="K235">
        <v>1.2E-2</v>
      </c>
      <c r="L235">
        <v>8.7249999999999996</v>
      </c>
      <c r="M235" s="3">
        <f t="shared" si="3"/>
        <v>0.53088444423098935</v>
      </c>
      <c r="N235" s="7" t="str">
        <f>IFERROR(VLOOKUP(A235, 'Soubiran 2018'!$A$2:$C$862, 2, 0), "No matches")</f>
        <v>No matches</v>
      </c>
    </row>
    <row r="236" spans="1:14" x14ac:dyDescent="0.3">
      <c r="A236" t="s">
        <v>415</v>
      </c>
      <c r="B236">
        <v>3315</v>
      </c>
      <c r="C236">
        <v>305.03500000000003</v>
      </c>
      <c r="D236">
        <v>39.32</v>
      </c>
      <c r="E236">
        <v>0.96899999999999997</v>
      </c>
      <c r="F236">
        <v>-3.42</v>
      </c>
      <c r="G236">
        <v>-5.75</v>
      </c>
      <c r="H236">
        <v>-35</v>
      </c>
      <c r="J236">
        <v>4</v>
      </c>
      <c r="K236">
        <v>0.01</v>
      </c>
      <c r="L236">
        <v>8.1</v>
      </c>
      <c r="M236" s="3">
        <f t="shared" si="3"/>
        <v>0.12589254117941681</v>
      </c>
      <c r="N236" s="7" t="str">
        <f>IFERROR(VLOOKUP(A236, 'Soubiran 2018'!$A$2:$C$862, 2, 0), "No matches")</f>
        <v>yes</v>
      </c>
    </row>
    <row r="237" spans="1:14" x14ac:dyDescent="0.3">
      <c r="A237" t="s">
        <v>984</v>
      </c>
      <c r="B237">
        <v>1659</v>
      </c>
      <c r="C237">
        <v>140.512</v>
      </c>
      <c r="D237">
        <v>-51.966000000000001</v>
      </c>
      <c r="E237">
        <v>1.1870000000000001</v>
      </c>
      <c r="F237">
        <v>-8.01</v>
      </c>
      <c r="G237">
        <v>4.43</v>
      </c>
      <c r="H237">
        <v>45.9</v>
      </c>
      <c r="J237">
        <v>3</v>
      </c>
      <c r="K237">
        <v>1.2E-2</v>
      </c>
      <c r="L237">
        <v>8.8800000000000008</v>
      </c>
      <c r="M237" s="3">
        <f t="shared" si="3"/>
        <v>0.75857757502918688</v>
      </c>
      <c r="N237" s="7" t="str">
        <f>IFERROR(VLOOKUP(A237, 'Soubiran 2018'!$A$2:$C$862, 2, 0), "No matches")</f>
        <v>No matches</v>
      </c>
    </row>
    <row r="238" spans="1:14" x14ac:dyDescent="0.3">
      <c r="A238" t="s">
        <v>248</v>
      </c>
      <c r="B238">
        <v>388</v>
      </c>
      <c r="C238">
        <v>67.875</v>
      </c>
      <c r="D238">
        <v>43.79</v>
      </c>
      <c r="E238">
        <v>1</v>
      </c>
      <c r="F238">
        <v>-1.67</v>
      </c>
      <c r="G238">
        <v>-1.64</v>
      </c>
      <c r="H238">
        <v>5.5</v>
      </c>
      <c r="I238">
        <v>1</v>
      </c>
      <c r="J238">
        <v>13</v>
      </c>
      <c r="K238">
        <v>3.5000000000000003E-2</v>
      </c>
      <c r="L238">
        <v>8.6649999999999991</v>
      </c>
      <c r="M238" s="3">
        <f t="shared" si="3"/>
        <v>0.4623810213992598</v>
      </c>
      <c r="N238" s="7" t="str">
        <f>IFERROR(VLOOKUP(A238, 'Soubiran 2018'!$A$2:$C$862, 2, 0), "No matches")</f>
        <v>yes</v>
      </c>
    </row>
    <row r="239" spans="1:14" x14ac:dyDescent="0.3">
      <c r="A239" t="s">
        <v>985</v>
      </c>
      <c r="B239">
        <v>2424</v>
      </c>
      <c r="C239">
        <v>248.52699999999999</v>
      </c>
      <c r="D239">
        <v>-44.015999999999998</v>
      </c>
      <c r="E239">
        <v>1.0069999999999999</v>
      </c>
      <c r="F239">
        <v>0.69</v>
      </c>
      <c r="G239">
        <v>-2.4700000000000002</v>
      </c>
      <c r="H239">
        <v>6.3</v>
      </c>
      <c r="J239">
        <v>3</v>
      </c>
      <c r="K239">
        <v>0.02</v>
      </c>
      <c r="L239">
        <v>7.5</v>
      </c>
      <c r="M239" s="3">
        <f t="shared" si="3"/>
        <v>3.1622776601683888E-2</v>
      </c>
      <c r="N239" s="7" t="str">
        <f>IFERROR(VLOOKUP(A239, 'Soubiran 2018'!$A$2:$C$862, 2, 0), "No matches")</f>
        <v>No matches</v>
      </c>
    </row>
    <row r="240" spans="1:14" x14ac:dyDescent="0.3">
      <c r="A240" t="s">
        <v>218</v>
      </c>
      <c r="B240">
        <v>1561</v>
      </c>
      <c r="C240">
        <v>131.61699999999999</v>
      </c>
      <c r="D240">
        <v>-52.94</v>
      </c>
      <c r="E240">
        <v>1.0569999999999999</v>
      </c>
      <c r="F240">
        <v>-11.12</v>
      </c>
      <c r="G240">
        <v>6.1</v>
      </c>
      <c r="H240">
        <v>21.1</v>
      </c>
      <c r="I240">
        <v>0.15</v>
      </c>
      <c r="J240">
        <v>7</v>
      </c>
      <c r="K240">
        <v>2.5000000000000001E-2</v>
      </c>
      <c r="L240">
        <v>8.4049999999999994</v>
      </c>
      <c r="M240" s="3">
        <f t="shared" si="3"/>
        <v>0.25409727055493087</v>
      </c>
      <c r="N240" s="7" t="str">
        <f>IFERROR(VLOOKUP(A240, 'Soubiran 2018'!$A$2:$C$862, 2, 0), "No matches")</f>
        <v>yes</v>
      </c>
    </row>
    <row r="241" spans="1:14" x14ac:dyDescent="0.3">
      <c r="A241" t="s">
        <v>986</v>
      </c>
      <c r="B241">
        <v>5</v>
      </c>
      <c r="C241">
        <v>0.55900000000000005</v>
      </c>
      <c r="D241">
        <v>67.424999999999997</v>
      </c>
      <c r="E241">
        <v>1</v>
      </c>
      <c r="F241">
        <v>-3.2</v>
      </c>
      <c r="G241">
        <v>-1.1100000000000001</v>
      </c>
      <c r="H241">
        <v>-12.5</v>
      </c>
      <c r="I241">
        <v>7.08</v>
      </c>
      <c r="J241">
        <v>16</v>
      </c>
      <c r="K241">
        <v>3.5000000000000003E-2</v>
      </c>
      <c r="L241">
        <v>6.1</v>
      </c>
      <c r="M241" s="3">
        <f t="shared" si="3"/>
        <v>1.2589254117941677E-3</v>
      </c>
      <c r="N241" s="7" t="str">
        <f>IFERROR(VLOOKUP(A241, 'Soubiran 2018'!$A$2:$C$862, 2, 0), "No matches")</f>
        <v>No matches</v>
      </c>
    </row>
    <row r="242" spans="1:14" x14ac:dyDescent="0.3">
      <c r="A242" t="s">
        <v>987</v>
      </c>
      <c r="B242">
        <v>3682</v>
      </c>
      <c r="C242">
        <v>344.34</v>
      </c>
      <c r="D242">
        <v>54.375</v>
      </c>
      <c r="E242">
        <v>1</v>
      </c>
      <c r="F242">
        <v>0.01</v>
      </c>
      <c r="G242">
        <v>-1.55</v>
      </c>
      <c r="H242">
        <v>-17</v>
      </c>
      <c r="I242">
        <v>3.7</v>
      </c>
      <c r="J242">
        <v>1</v>
      </c>
      <c r="K242">
        <v>1.4999999999999999E-2</v>
      </c>
      <c r="L242">
        <v>8.8000000000000007</v>
      </c>
      <c r="M242" s="3">
        <f t="shared" si="3"/>
        <v>0.63095734448019625</v>
      </c>
      <c r="N242" s="7" t="str">
        <f>IFERROR(VLOOKUP(A242, 'Soubiran 2018'!$A$2:$C$862, 2, 0), "No matches")</f>
        <v>No matches</v>
      </c>
    </row>
    <row r="243" spans="1:14" x14ac:dyDescent="0.3">
      <c r="A243" t="s">
        <v>475</v>
      </c>
      <c r="B243">
        <v>249</v>
      </c>
      <c r="C243">
        <v>44.865000000000002</v>
      </c>
      <c r="D243">
        <v>60.55</v>
      </c>
      <c r="E243">
        <v>1</v>
      </c>
      <c r="F243">
        <v>-1.42</v>
      </c>
      <c r="G243">
        <v>-0.2</v>
      </c>
      <c r="H243">
        <v>-40</v>
      </c>
      <c r="J243">
        <v>6</v>
      </c>
      <c r="K243">
        <v>2.5000000000000001E-2</v>
      </c>
      <c r="L243">
        <v>7.2</v>
      </c>
      <c r="M243" s="3">
        <f t="shared" si="3"/>
        <v>1.5848931924611172E-2</v>
      </c>
      <c r="N243" s="7" t="str">
        <f>IFERROR(VLOOKUP(A243, 'Soubiran 2018'!$A$2:$C$862, 2, 0), "No matches")</f>
        <v>yes</v>
      </c>
    </row>
    <row r="244" spans="1:14" x14ac:dyDescent="0.3">
      <c r="A244" t="s">
        <v>988</v>
      </c>
      <c r="B244">
        <v>2428</v>
      </c>
      <c r="C244">
        <v>248.947</v>
      </c>
      <c r="D244">
        <v>-45.625</v>
      </c>
      <c r="E244">
        <v>1.0109999999999999</v>
      </c>
      <c r="F244">
        <v>0.38</v>
      </c>
      <c r="G244">
        <v>-3.6</v>
      </c>
      <c r="H244">
        <v>3.5</v>
      </c>
      <c r="I244">
        <v>2.15</v>
      </c>
      <c r="J244">
        <v>4</v>
      </c>
      <c r="K244">
        <v>0.02</v>
      </c>
      <c r="L244">
        <v>7.51</v>
      </c>
      <c r="M244" s="3">
        <f t="shared" si="3"/>
        <v>3.2359365692962917E-2</v>
      </c>
      <c r="N244" s="7" t="str">
        <f>IFERROR(VLOOKUP(A244, 'Soubiran 2018'!$A$2:$C$862, 2, 0), "No matches")</f>
        <v>No matches</v>
      </c>
    </row>
    <row r="245" spans="1:14" x14ac:dyDescent="0.3">
      <c r="A245" t="s">
        <v>192</v>
      </c>
      <c r="B245">
        <v>779</v>
      </c>
      <c r="C245">
        <v>92.7</v>
      </c>
      <c r="D245">
        <v>-6.2</v>
      </c>
      <c r="E245">
        <v>1.0469999999999999</v>
      </c>
      <c r="F245">
        <v>-0.27</v>
      </c>
      <c r="G245">
        <v>-4.0199999999999996</v>
      </c>
      <c r="H245">
        <v>10.3</v>
      </c>
      <c r="J245">
        <v>0</v>
      </c>
      <c r="K245">
        <v>2.5000000000000001E-2</v>
      </c>
      <c r="L245">
        <v>7.15</v>
      </c>
      <c r="M245" s="3">
        <f t="shared" si="3"/>
        <v>1.4125375446227582E-2</v>
      </c>
      <c r="N245" s="7" t="str">
        <f>IFERROR(VLOOKUP(A245, 'Soubiran 2018'!$A$2:$C$862, 2, 0), "No matches")</f>
        <v>yes</v>
      </c>
    </row>
    <row r="246" spans="1:14" x14ac:dyDescent="0.3">
      <c r="A246" t="s">
        <v>989</v>
      </c>
      <c r="B246">
        <v>884</v>
      </c>
      <c r="C246">
        <v>97.626999999999995</v>
      </c>
      <c r="D246">
        <v>2.8450000000000002</v>
      </c>
      <c r="E246">
        <v>1.056</v>
      </c>
      <c r="F246">
        <v>0.28999999999999998</v>
      </c>
      <c r="G246">
        <v>-3.09</v>
      </c>
      <c r="H246">
        <v>12</v>
      </c>
      <c r="I246">
        <v>7.4</v>
      </c>
      <c r="J246">
        <v>4</v>
      </c>
      <c r="K246">
        <v>0.02</v>
      </c>
      <c r="L246">
        <v>7.8</v>
      </c>
      <c r="M246" s="3">
        <f t="shared" si="3"/>
        <v>6.3095734448019331E-2</v>
      </c>
      <c r="N246" s="7" t="str">
        <f>IFERROR(VLOOKUP(A246, 'Soubiran 2018'!$A$2:$C$862, 2, 0), "No matches")</f>
        <v>No matches</v>
      </c>
    </row>
    <row r="247" spans="1:14" x14ac:dyDescent="0.3">
      <c r="A247" t="s">
        <v>990</v>
      </c>
      <c r="B247">
        <v>248</v>
      </c>
      <c r="C247">
        <v>44.814999999999998</v>
      </c>
      <c r="D247">
        <v>60.3</v>
      </c>
      <c r="E247">
        <v>1.1000000000000001</v>
      </c>
      <c r="F247">
        <v>2.42</v>
      </c>
      <c r="G247">
        <v>0.53</v>
      </c>
      <c r="H247">
        <v>18</v>
      </c>
      <c r="J247">
        <v>2</v>
      </c>
      <c r="K247">
        <v>1.4999999999999999E-2</v>
      </c>
      <c r="L247">
        <v>8.3469999999999995</v>
      </c>
      <c r="M247" s="3">
        <f t="shared" si="3"/>
        <v>0.22233098906514029</v>
      </c>
      <c r="N247" s="7" t="str">
        <f>IFERROR(VLOOKUP(A247, 'Soubiran 2018'!$A$2:$C$862, 2, 0), "No matches")</f>
        <v>No matches</v>
      </c>
    </row>
    <row r="248" spans="1:14" x14ac:dyDescent="0.3">
      <c r="A248" t="s">
        <v>128</v>
      </c>
      <c r="B248">
        <v>2691</v>
      </c>
      <c r="C248">
        <v>266.745</v>
      </c>
      <c r="D248">
        <v>-31.53</v>
      </c>
      <c r="E248">
        <v>1.012</v>
      </c>
      <c r="F248">
        <v>6.2</v>
      </c>
      <c r="G248">
        <v>-0.1</v>
      </c>
      <c r="H248">
        <v>-3.5</v>
      </c>
      <c r="I248">
        <v>0.2</v>
      </c>
      <c r="J248">
        <v>3</v>
      </c>
      <c r="K248">
        <v>1.7999999999999999E-2</v>
      </c>
      <c r="L248">
        <v>8.5449999999999999</v>
      </c>
      <c r="M248" s="3">
        <f t="shared" si="3"/>
        <v>0.35075187395256807</v>
      </c>
      <c r="N248" s="7" t="str">
        <f>IFERROR(VLOOKUP(A248, 'Soubiran 2018'!$A$2:$C$862, 2, 0), "No matches")</f>
        <v>yes</v>
      </c>
    </row>
    <row r="249" spans="1:14" x14ac:dyDescent="0.3">
      <c r="A249" t="s">
        <v>991</v>
      </c>
      <c r="B249">
        <v>2084</v>
      </c>
      <c r="C249">
        <v>197.81200000000001</v>
      </c>
      <c r="D249">
        <v>30.524999999999999</v>
      </c>
      <c r="E249">
        <v>1.0149999999999999</v>
      </c>
      <c r="F249">
        <v>-7.3</v>
      </c>
      <c r="G249">
        <v>-1.37</v>
      </c>
      <c r="H249">
        <v>-2.4</v>
      </c>
      <c r="I249">
        <v>0.3</v>
      </c>
      <c r="J249">
        <v>2</v>
      </c>
      <c r="K249">
        <v>0.05</v>
      </c>
      <c r="L249">
        <v>9.4</v>
      </c>
      <c r="M249" s="3">
        <f t="shared" si="3"/>
        <v>2.5118864315095868</v>
      </c>
      <c r="N249" s="7" t="str">
        <f>IFERROR(VLOOKUP(A249, 'Soubiran 2018'!$A$2:$C$862, 2, 0), "No matches")</f>
        <v>No matches</v>
      </c>
    </row>
    <row r="250" spans="1:14" x14ac:dyDescent="0.3">
      <c r="A250" t="s">
        <v>282</v>
      </c>
      <c r="B250">
        <v>343</v>
      </c>
      <c r="C250">
        <v>61.957000000000001</v>
      </c>
      <c r="D250">
        <v>62.331000000000003</v>
      </c>
      <c r="E250">
        <v>1.0229999999999999</v>
      </c>
      <c r="F250">
        <v>0.01</v>
      </c>
      <c r="G250">
        <v>-0.54</v>
      </c>
      <c r="H250">
        <v>-14</v>
      </c>
      <c r="I250">
        <v>2.3199999999999998</v>
      </c>
      <c r="J250">
        <v>32</v>
      </c>
      <c r="K250">
        <v>0.05</v>
      </c>
      <c r="L250">
        <v>7.08</v>
      </c>
      <c r="M250" s="3">
        <f t="shared" si="3"/>
        <v>1.202264434617417E-2</v>
      </c>
      <c r="N250" s="7" t="str">
        <f>IFERROR(VLOOKUP(A250, 'Soubiran 2018'!$A$2:$C$862, 2, 0), "No matches")</f>
        <v>yes</v>
      </c>
    </row>
    <row r="251" spans="1:14" x14ac:dyDescent="0.3">
      <c r="A251" t="s">
        <v>992</v>
      </c>
      <c r="B251">
        <v>2171</v>
      </c>
      <c r="C251">
        <v>208.05699999999999</v>
      </c>
      <c r="D251">
        <v>-66.405000000000001</v>
      </c>
      <c r="E251">
        <v>1.0249999999999999</v>
      </c>
      <c r="F251">
        <v>-4.25</v>
      </c>
      <c r="G251">
        <v>-3.8</v>
      </c>
      <c r="H251">
        <v>-14</v>
      </c>
      <c r="I251">
        <v>9</v>
      </c>
      <c r="J251">
        <v>5</v>
      </c>
      <c r="K251">
        <v>2.5000000000000001E-2</v>
      </c>
      <c r="L251">
        <v>7.75</v>
      </c>
      <c r="M251" s="3">
        <f t="shared" si="3"/>
        <v>5.6234132519034939E-2</v>
      </c>
      <c r="N251" s="7" t="str">
        <f>IFERROR(VLOOKUP(A251, 'Soubiran 2018'!$A$2:$C$862, 2, 0), "No matches")</f>
        <v>No matches</v>
      </c>
    </row>
    <row r="252" spans="1:14" x14ac:dyDescent="0.3">
      <c r="A252" t="s">
        <v>993</v>
      </c>
      <c r="B252">
        <v>1367</v>
      </c>
      <c r="C252">
        <v>118.077</v>
      </c>
      <c r="D252">
        <v>-26.428000000000001</v>
      </c>
      <c r="E252">
        <v>1.3129999999999999</v>
      </c>
      <c r="F252">
        <v>-3.25</v>
      </c>
      <c r="G252">
        <v>1.1499999999999999</v>
      </c>
      <c r="H252">
        <v>55.8</v>
      </c>
      <c r="I252">
        <v>9.68</v>
      </c>
      <c r="J252">
        <v>1</v>
      </c>
      <c r="K252">
        <v>0.02</v>
      </c>
      <c r="L252">
        <v>8.1</v>
      </c>
      <c r="M252" s="3">
        <f t="shared" si="3"/>
        <v>0.12589254117941681</v>
      </c>
      <c r="N252" s="7" t="str">
        <f>IFERROR(VLOOKUP(A252, 'Soubiran 2018'!$A$2:$C$862, 2, 0), "No matches")</f>
        <v>No matches</v>
      </c>
    </row>
    <row r="253" spans="1:14" x14ac:dyDescent="0.3">
      <c r="A253" t="s">
        <v>994</v>
      </c>
      <c r="B253">
        <v>3589</v>
      </c>
      <c r="C253">
        <v>332.11500000000001</v>
      </c>
      <c r="D253">
        <v>61.094999999999999</v>
      </c>
      <c r="E253">
        <v>1.0329999999999999</v>
      </c>
      <c r="F253">
        <v>-4.53</v>
      </c>
      <c r="G253">
        <v>-4.5199999999999996</v>
      </c>
      <c r="H253">
        <v>-42</v>
      </c>
      <c r="I253">
        <v>10</v>
      </c>
      <c r="J253">
        <v>5</v>
      </c>
      <c r="K253">
        <v>2.5000000000000001E-2</v>
      </c>
      <c r="L253">
        <v>7.87</v>
      </c>
      <c r="M253" s="3">
        <f t="shared" si="3"/>
        <v>7.4131024130091969E-2</v>
      </c>
      <c r="N253" s="7" t="str">
        <f>IFERROR(VLOOKUP(A253, 'Soubiran 2018'!$A$2:$C$862, 2, 0), "No matches")</f>
        <v>No matches</v>
      </c>
    </row>
    <row r="254" spans="1:14" x14ac:dyDescent="0.3">
      <c r="A254" t="s">
        <v>325</v>
      </c>
      <c r="B254">
        <v>430</v>
      </c>
      <c r="C254">
        <v>72.808000000000007</v>
      </c>
      <c r="D254">
        <v>43.66</v>
      </c>
      <c r="E254">
        <v>1.2</v>
      </c>
      <c r="F254">
        <v>-4.2300000000000004</v>
      </c>
      <c r="G254">
        <v>-4.2</v>
      </c>
      <c r="H254">
        <v>36.1</v>
      </c>
      <c r="I254">
        <v>1.7</v>
      </c>
      <c r="J254">
        <v>5</v>
      </c>
      <c r="K254">
        <v>0.02</v>
      </c>
      <c r="L254">
        <v>8.75</v>
      </c>
      <c r="M254" s="3">
        <f t="shared" si="3"/>
        <v>0.56234132519035007</v>
      </c>
      <c r="N254" s="7" t="str">
        <f>IFERROR(VLOOKUP(A254, 'Soubiran 2018'!$A$2:$C$862, 2, 0), "No matches")</f>
        <v>yes</v>
      </c>
    </row>
    <row r="255" spans="1:14" x14ac:dyDescent="0.3">
      <c r="A255" t="s">
        <v>995</v>
      </c>
      <c r="B255">
        <v>944</v>
      </c>
      <c r="C255">
        <v>99.707999999999998</v>
      </c>
      <c r="D255">
        <v>6.915</v>
      </c>
      <c r="E255">
        <v>1.1910000000000001</v>
      </c>
      <c r="F255">
        <v>-2.06</v>
      </c>
      <c r="G255">
        <v>-1.6</v>
      </c>
      <c r="H255">
        <v>32</v>
      </c>
      <c r="J255">
        <v>2</v>
      </c>
      <c r="K255">
        <v>0.01</v>
      </c>
      <c r="L255">
        <v>7.7</v>
      </c>
      <c r="M255" s="3">
        <f t="shared" si="3"/>
        <v>5.0118723362727283E-2</v>
      </c>
      <c r="N255" s="7" t="str">
        <f>IFERROR(VLOOKUP(A255, 'Soubiran 2018'!$A$2:$C$862, 2, 0), "No matches")</f>
        <v>No matches</v>
      </c>
    </row>
    <row r="256" spans="1:14" x14ac:dyDescent="0.3">
      <c r="A256" t="s">
        <v>996</v>
      </c>
      <c r="B256">
        <v>680</v>
      </c>
      <c r="C256">
        <v>87.816999999999993</v>
      </c>
      <c r="D256">
        <v>25.77</v>
      </c>
      <c r="E256">
        <v>1.0629999999999999</v>
      </c>
      <c r="F256">
        <v>1.35</v>
      </c>
      <c r="G256">
        <v>-3.26</v>
      </c>
      <c r="H256">
        <v>0.8</v>
      </c>
      <c r="J256">
        <v>4</v>
      </c>
      <c r="K256">
        <v>0.02</v>
      </c>
      <c r="L256">
        <v>8.6349999999999998</v>
      </c>
      <c r="M256" s="3">
        <f t="shared" si="3"/>
        <v>0.43151907682776641</v>
      </c>
      <c r="N256" s="7" t="str">
        <f>IFERROR(VLOOKUP(A256, 'Soubiran 2018'!$A$2:$C$862, 2, 0), "No matches")</f>
        <v>No matches</v>
      </c>
    </row>
    <row r="257" spans="1:14" x14ac:dyDescent="0.3">
      <c r="A257" t="s">
        <v>997</v>
      </c>
      <c r="B257">
        <v>865</v>
      </c>
      <c r="C257">
        <v>96.39</v>
      </c>
      <c r="D257">
        <v>17.72</v>
      </c>
      <c r="E257">
        <v>1.296</v>
      </c>
      <c r="F257">
        <v>-0.51</v>
      </c>
      <c r="G257">
        <v>-3.25</v>
      </c>
      <c r="H257">
        <v>47.2</v>
      </c>
      <c r="J257">
        <v>2</v>
      </c>
      <c r="K257">
        <v>0.01</v>
      </c>
      <c r="L257">
        <v>8.4949999999999992</v>
      </c>
      <c r="M257" s="3">
        <f t="shared" si="3"/>
        <v>0.31260793671239567</v>
      </c>
      <c r="N257" s="7" t="str">
        <f>IFERROR(VLOOKUP(A257, 'Soubiran 2018'!$A$2:$C$862, 2, 0), "No matches")</f>
        <v>No matches</v>
      </c>
    </row>
    <row r="258" spans="1:14" x14ac:dyDescent="0.3">
      <c r="A258" t="s">
        <v>998</v>
      </c>
      <c r="B258">
        <v>1152</v>
      </c>
      <c r="C258">
        <v>108.627</v>
      </c>
      <c r="D258">
        <v>-10.25</v>
      </c>
      <c r="E258">
        <v>1.18</v>
      </c>
      <c r="F258">
        <v>-3.22</v>
      </c>
      <c r="G258">
        <v>1.36</v>
      </c>
      <c r="H258">
        <v>22.3</v>
      </c>
      <c r="I258">
        <v>10.3</v>
      </c>
      <c r="J258">
        <v>4</v>
      </c>
      <c r="K258">
        <v>0.02</v>
      </c>
      <c r="L258">
        <v>7.2</v>
      </c>
      <c r="M258" s="3">
        <f t="shared" ref="M258:M321" si="4">POWER(10,L258)/(10^9)</f>
        <v>1.5848931924611172E-2</v>
      </c>
      <c r="N258" s="7" t="str">
        <f>IFERROR(VLOOKUP(A258, 'Soubiran 2018'!$A$2:$C$862, 2, 0), "No matches")</f>
        <v>No matches</v>
      </c>
    </row>
    <row r="259" spans="1:14" x14ac:dyDescent="0.3">
      <c r="A259" t="s">
        <v>999</v>
      </c>
      <c r="B259">
        <v>3283</v>
      </c>
      <c r="C259">
        <v>303.08199999999999</v>
      </c>
      <c r="D259">
        <v>37.880000000000003</v>
      </c>
      <c r="E259">
        <v>1.073</v>
      </c>
      <c r="F259">
        <v>-2.99</v>
      </c>
      <c r="G259">
        <v>-0.08</v>
      </c>
      <c r="H259">
        <v>-8.3000000000000007</v>
      </c>
      <c r="I259">
        <v>0.18</v>
      </c>
      <c r="J259">
        <v>3</v>
      </c>
      <c r="K259">
        <v>1.4999999999999999E-2</v>
      </c>
      <c r="L259">
        <v>8.85</v>
      </c>
      <c r="M259" s="3">
        <f t="shared" si="4"/>
        <v>0.70794578438413847</v>
      </c>
      <c r="N259" s="7" t="str">
        <f>IFERROR(VLOOKUP(A259, 'Soubiran 2018'!$A$2:$C$862, 2, 0), "No matches")</f>
        <v>No matches</v>
      </c>
    </row>
    <row r="260" spans="1:14" x14ac:dyDescent="0.3">
      <c r="A260" t="s">
        <v>1000</v>
      </c>
      <c r="B260">
        <v>3310</v>
      </c>
      <c r="C260">
        <v>304.74700000000001</v>
      </c>
      <c r="D260">
        <v>46.31</v>
      </c>
      <c r="E260">
        <v>1.073</v>
      </c>
      <c r="F260">
        <v>-5.93</v>
      </c>
      <c r="G260">
        <v>-6.16</v>
      </c>
      <c r="H260">
        <v>-9.1</v>
      </c>
      <c r="J260">
        <v>3</v>
      </c>
      <c r="K260">
        <v>1.4999999999999999E-2</v>
      </c>
      <c r="L260">
        <v>7.2649999999999997</v>
      </c>
      <c r="M260" s="3">
        <f t="shared" si="4"/>
        <v>1.8407720014689589E-2</v>
      </c>
      <c r="N260" s="7" t="str">
        <f>IFERROR(VLOOKUP(A260, 'Soubiran 2018'!$A$2:$C$862, 2, 0), "No matches")</f>
        <v>No matches</v>
      </c>
    </row>
    <row r="261" spans="1:14" x14ac:dyDescent="0.3">
      <c r="A261" t="s">
        <v>1001</v>
      </c>
      <c r="B261">
        <v>378</v>
      </c>
      <c r="C261">
        <v>66.465000000000003</v>
      </c>
      <c r="D261">
        <v>46.094999999999999</v>
      </c>
      <c r="E261">
        <v>1.073</v>
      </c>
      <c r="F261">
        <v>-0.8</v>
      </c>
      <c r="G261">
        <v>-3.87</v>
      </c>
      <c r="H261">
        <v>-16.5</v>
      </c>
      <c r="I261">
        <v>4.5</v>
      </c>
      <c r="J261">
        <v>4</v>
      </c>
      <c r="K261">
        <v>0.02</v>
      </c>
      <c r="L261">
        <v>7.5</v>
      </c>
      <c r="M261" s="3">
        <f t="shared" si="4"/>
        <v>3.1622776601683888E-2</v>
      </c>
      <c r="N261" s="7" t="str">
        <f>IFERROR(VLOOKUP(A261, 'Soubiran 2018'!$A$2:$C$862, 2, 0), "No matches")</f>
        <v>No matches</v>
      </c>
    </row>
    <row r="262" spans="1:14" x14ac:dyDescent="0.3">
      <c r="A262" t="s">
        <v>161</v>
      </c>
      <c r="B262">
        <v>3009</v>
      </c>
      <c r="C262">
        <v>282.846</v>
      </c>
      <c r="D262">
        <v>10.33</v>
      </c>
      <c r="E262">
        <v>1.075</v>
      </c>
      <c r="F262">
        <v>1.75</v>
      </c>
      <c r="G262">
        <v>-3</v>
      </c>
      <c r="H262">
        <v>-12.8</v>
      </c>
      <c r="I262">
        <v>4.62</v>
      </c>
      <c r="J262">
        <v>7</v>
      </c>
      <c r="K262">
        <v>0.02</v>
      </c>
      <c r="L262">
        <v>8.15</v>
      </c>
      <c r="M262" s="3">
        <f t="shared" si="4"/>
        <v>0.14125375446227598</v>
      </c>
      <c r="N262" s="7" t="str">
        <f>IFERROR(VLOOKUP(A262, 'Soubiran 2018'!$A$2:$C$862, 2, 0), "No matches")</f>
        <v>yes</v>
      </c>
    </row>
    <row r="263" spans="1:14" x14ac:dyDescent="0.3">
      <c r="A263" t="s">
        <v>1002</v>
      </c>
      <c r="B263">
        <v>2357</v>
      </c>
      <c r="C263">
        <v>242.64</v>
      </c>
      <c r="D263">
        <v>-49.012999999999998</v>
      </c>
      <c r="E263">
        <v>1.0760000000000001</v>
      </c>
      <c r="F263">
        <v>-3</v>
      </c>
      <c r="G263">
        <v>-0.3</v>
      </c>
      <c r="H263">
        <v>-39</v>
      </c>
      <c r="I263">
        <v>1</v>
      </c>
      <c r="J263">
        <v>3</v>
      </c>
      <c r="K263">
        <v>0.02</v>
      </c>
      <c r="L263">
        <v>8.0500000000000007</v>
      </c>
      <c r="M263" s="3">
        <f t="shared" si="4"/>
        <v>0.11220184543019689</v>
      </c>
      <c r="N263" s="7" t="str">
        <f>IFERROR(VLOOKUP(A263, 'Soubiran 2018'!$A$2:$C$862, 2, 0), "No matches")</f>
        <v>No matches</v>
      </c>
    </row>
    <row r="264" spans="1:14" x14ac:dyDescent="0.3">
      <c r="A264" t="s">
        <v>1003</v>
      </c>
      <c r="B264">
        <v>2546</v>
      </c>
      <c r="C264">
        <v>258.14999999999998</v>
      </c>
      <c r="D264">
        <v>-33.354999999999997</v>
      </c>
      <c r="E264">
        <v>1.0820000000000001</v>
      </c>
      <c r="F264">
        <v>0.5</v>
      </c>
      <c r="G264">
        <v>-2.9</v>
      </c>
      <c r="H264">
        <v>-9.4</v>
      </c>
      <c r="I264">
        <v>5.15</v>
      </c>
      <c r="J264">
        <v>26</v>
      </c>
      <c r="K264">
        <v>0.05</v>
      </c>
      <c r="L264">
        <v>6.82</v>
      </c>
      <c r="M264" s="3">
        <f t="shared" si="4"/>
        <v>6.6069344800759756E-3</v>
      </c>
      <c r="N264" s="7" t="str">
        <f>IFERROR(VLOOKUP(A264, 'Soubiran 2018'!$A$2:$C$862, 2, 0), "No matches")</f>
        <v>No matches</v>
      </c>
    </row>
    <row r="265" spans="1:14" x14ac:dyDescent="0.3">
      <c r="A265" t="s">
        <v>1004</v>
      </c>
      <c r="B265">
        <v>2457</v>
      </c>
      <c r="C265">
        <v>251.535</v>
      </c>
      <c r="D265">
        <v>-47.02</v>
      </c>
      <c r="E265">
        <v>1.085</v>
      </c>
      <c r="F265">
        <v>-2.8</v>
      </c>
      <c r="G265">
        <v>-1.41</v>
      </c>
      <c r="H265">
        <v>-34.9</v>
      </c>
      <c r="I265">
        <v>8.09</v>
      </c>
      <c r="J265">
        <v>8</v>
      </c>
      <c r="K265">
        <v>0.02</v>
      </c>
      <c r="L265">
        <v>8</v>
      </c>
      <c r="M265" s="3">
        <f t="shared" si="4"/>
        <v>0.1</v>
      </c>
      <c r="N265" s="7" t="str">
        <f>IFERROR(VLOOKUP(A265, 'Soubiran 2018'!$A$2:$C$862, 2, 0), "No matches")</f>
        <v>No matches</v>
      </c>
    </row>
    <row r="266" spans="1:14" x14ac:dyDescent="0.3">
      <c r="A266" t="s">
        <v>204</v>
      </c>
      <c r="B266">
        <v>1855</v>
      </c>
      <c r="C266">
        <v>161.91</v>
      </c>
      <c r="D266">
        <v>-57.47</v>
      </c>
      <c r="E266">
        <v>1.095</v>
      </c>
      <c r="F266">
        <v>-9.86</v>
      </c>
      <c r="G266">
        <v>3.45</v>
      </c>
      <c r="H266">
        <v>5.4</v>
      </c>
      <c r="I266">
        <v>5.75</v>
      </c>
      <c r="J266">
        <v>1</v>
      </c>
      <c r="K266">
        <v>0.02</v>
      </c>
      <c r="L266">
        <v>8.4049999999999994</v>
      </c>
      <c r="M266" s="3">
        <f t="shared" si="4"/>
        <v>0.25409727055493087</v>
      </c>
      <c r="N266" s="7" t="str">
        <f>IFERROR(VLOOKUP(A266, 'Soubiran 2018'!$A$2:$C$862, 2, 0), "No matches")</f>
        <v>yes</v>
      </c>
    </row>
    <row r="267" spans="1:14" x14ac:dyDescent="0.3">
      <c r="A267" t="s">
        <v>1005</v>
      </c>
      <c r="B267">
        <v>2562</v>
      </c>
      <c r="C267">
        <v>259.61200000000002</v>
      </c>
      <c r="D267">
        <v>-42.93</v>
      </c>
      <c r="E267">
        <v>1.089</v>
      </c>
      <c r="F267">
        <v>1.1599999999999999</v>
      </c>
      <c r="G267">
        <v>-1.84</v>
      </c>
      <c r="H267">
        <v>-57</v>
      </c>
      <c r="I267">
        <v>35.9</v>
      </c>
      <c r="J267">
        <v>4</v>
      </c>
      <c r="K267">
        <v>0.02</v>
      </c>
      <c r="L267">
        <v>7.16</v>
      </c>
      <c r="M267" s="3">
        <f t="shared" si="4"/>
        <v>1.4454397707459314E-2</v>
      </c>
      <c r="N267" s="7" t="str">
        <f>IFERROR(VLOOKUP(A267, 'Soubiran 2018'!$A$2:$C$862, 2, 0), "No matches")</f>
        <v>No matches</v>
      </c>
    </row>
    <row r="268" spans="1:14" x14ac:dyDescent="0.3">
      <c r="A268" t="s">
        <v>1006</v>
      </c>
      <c r="B268">
        <v>2789</v>
      </c>
      <c r="C268">
        <v>270.64499999999998</v>
      </c>
      <c r="D268">
        <v>-22.995000000000001</v>
      </c>
      <c r="E268">
        <v>1.093</v>
      </c>
      <c r="F268">
        <v>3.1</v>
      </c>
      <c r="G268">
        <v>-0.21</v>
      </c>
      <c r="H268">
        <v>-2.1</v>
      </c>
      <c r="I268">
        <v>1.62</v>
      </c>
      <c r="J268">
        <v>1</v>
      </c>
      <c r="K268">
        <v>0.02</v>
      </c>
      <c r="L268">
        <v>6.9</v>
      </c>
      <c r="M268" s="3">
        <f t="shared" si="4"/>
        <v>7.9432823472428277E-3</v>
      </c>
      <c r="N268" s="7" t="str">
        <f>IFERROR(VLOOKUP(A268, 'Soubiran 2018'!$A$2:$C$862, 2, 0), "No matches")</f>
        <v>No matches</v>
      </c>
    </row>
    <row r="269" spans="1:14" x14ac:dyDescent="0.3">
      <c r="A269" t="s">
        <v>295</v>
      </c>
      <c r="B269">
        <v>3466</v>
      </c>
      <c r="C269">
        <v>316.774</v>
      </c>
      <c r="D269">
        <v>50.875</v>
      </c>
      <c r="E269">
        <v>1.1000000000000001</v>
      </c>
      <c r="F269">
        <v>-1.95</v>
      </c>
      <c r="G269">
        <v>-4.01</v>
      </c>
      <c r="H269">
        <v>0.2</v>
      </c>
      <c r="I269">
        <v>0.2</v>
      </c>
      <c r="J269">
        <v>11</v>
      </c>
      <c r="K269">
        <v>0.02</v>
      </c>
      <c r="L269">
        <v>8.1999999999999993</v>
      </c>
      <c r="M269" s="3">
        <f t="shared" si="4"/>
        <v>0.15848931924611134</v>
      </c>
      <c r="N269" s="7" t="str">
        <f>IFERROR(VLOOKUP(A269, 'Soubiran 2018'!$A$2:$C$862, 2, 0), "No matches")</f>
        <v>yes</v>
      </c>
    </row>
    <row r="270" spans="1:14" x14ac:dyDescent="0.3">
      <c r="A270" t="s">
        <v>1007</v>
      </c>
      <c r="B270">
        <v>449</v>
      </c>
      <c r="C270">
        <v>75.156999999999996</v>
      </c>
      <c r="D270">
        <v>43.564999999999998</v>
      </c>
      <c r="E270">
        <v>1.1000000000000001</v>
      </c>
      <c r="F270">
        <v>-0.54</v>
      </c>
      <c r="G270">
        <v>-3.33</v>
      </c>
      <c r="H270">
        <v>2.5</v>
      </c>
      <c r="I270">
        <v>2.93</v>
      </c>
      <c r="J270">
        <v>5</v>
      </c>
      <c r="K270">
        <v>0.05</v>
      </c>
      <c r="L270">
        <v>6.97</v>
      </c>
      <c r="M270" s="3">
        <f t="shared" si="4"/>
        <v>9.3325430079699203E-3</v>
      </c>
      <c r="N270" s="7" t="str">
        <f>IFERROR(VLOOKUP(A270, 'Soubiran 2018'!$A$2:$C$862, 2, 0), "No matches")</f>
        <v>No matches</v>
      </c>
    </row>
    <row r="271" spans="1:14" x14ac:dyDescent="0.3">
      <c r="A271" t="s">
        <v>285</v>
      </c>
      <c r="B271">
        <v>1439</v>
      </c>
      <c r="C271">
        <v>122.67</v>
      </c>
      <c r="D271">
        <v>-12.84</v>
      </c>
      <c r="E271">
        <v>1.232</v>
      </c>
      <c r="F271">
        <v>-2.2799999999999998</v>
      </c>
      <c r="G271">
        <v>-1.91</v>
      </c>
      <c r="H271">
        <v>26.1</v>
      </c>
      <c r="I271">
        <v>1.7</v>
      </c>
      <c r="J271">
        <v>5</v>
      </c>
      <c r="K271">
        <v>0.02</v>
      </c>
      <c r="L271">
        <v>8.7349999999999994</v>
      </c>
      <c r="M271" s="3">
        <f t="shared" si="4"/>
        <v>0.54325033149243418</v>
      </c>
      <c r="N271" s="7" t="str">
        <f>IFERROR(VLOOKUP(A271, 'Soubiran 2018'!$A$2:$C$862, 2, 0), "No matches")</f>
        <v>yes</v>
      </c>
    </row>
    <row r="272" spans="1:14" x14ac:dyDescent="0.3">
      <c r="A272" t="s">
        <v>283</v>
      </c>
      <c r="B272">
        <v>154</v>
      </c>
      <c r="C272">
        <v>29.655000000000001</v>
      </c>
      <c r="D272">
        <v>60.156999999999996</v>
      </c>
      <c r="E272">
        <v>1.1000000000000001</v>
      </c>
      <c r="F272">
        <v>-1.81</v>
      </c>
      <c r="G272">
        <v>-2.77</v>
      </c>
      <c r="H272">
        <v>-6.5</v>
      </c>
      <c r="I272">
        <v>4.5</v>
      </c>
      <c r="J272">
        <v>9</v>
      </c>
      <c r="K272">
        <v>2.5000000000000001E-2</v>
      </c>
      <c r="L272">
        <v>8.2899999999999991</v>
      </c>
      <c r="M272" s="3">
        <f t="shared" si="4"/>
        <v>0.19498445997580433</v>
      </c>
      <c r="N272" s="7" t="str">
        <f>IFERROR(VLOOKUP(A272, 'Soubiran 2018'!$A$2:$C$862, 2, 0), "No matches")</f>
        <v>yes</v>
      </c>
    </row>
    <row r="273" spans="1:14" x14ac:dyDescent="0.3">
      <c r="A273" t="s">
        <v>1008</v>
      </c>
      <c r="B273">
        <v>507</v>
      </c>
      <c r="C273">
        <v>80.099999999999994</v>
      </c>
      <c r="D273">
        <v>35.18</v>
      </c>
      <c r="E273">
        <v>1.1000000000000001</v>
      </c>
      <c r="F273">
        <v>-0.03</v>
      </c>
      <c r="G273">
        <v>-4.3899999999999997</v>
      </c>
      <c r="H273">
        <v>-16.899999999999999</v>
      </c>
      <c r="J273">
        <v>3</v>
      </c>
      <c r="K273">
        <v>0.02</v>
      </c>
      <c r="L273">
        <v>8.5299999999999994</v>
      </c>
      <c r="M273" s="3">
        <f t="shared" si="4"/>
        <v>0.3388441561392026</v>
      </c>
      <c r="N273" s="7" t="str">
        <f>IFERROR(VLOOKUP(A273, 'Soubiran 2018'!$A$2:$C$862, 2, 0), "No matches")</f>
        <v>No matches</v>
      </c>
    </row>
    <row r="274" spans="1:14" x14ac:dyDescent="0.3">
      <c r="A274" t="s">
        <v>245</v>
      </c>
      <c r="B274">
        <v>163</v>
      </c>
      <c r="C274">
        <v>31.135000000000002</v>
      </c>
      <c r="D274">
        <v>64.355000000000004</v>
      </c>
      <c r="E274">
        <v>1.1000000000000001</v>
      </c>
      <c r="F274">
        <v>1.1200000000000001</v>
      </c>
      <c r="G274">
        <v>-1.1599999999999999</v>
      </c>
      <c r="H274">
        <v>-19.3</v>
      </c>
      <c r="I274">
        <v>0.7</v>
      </c>
      <c r="J274">
        <v>4</v>
      </c>
      <c r="K274">
        <v>0.02</v>
      </c>
      <c r="L274">
        <v>7.7</v>
      </c>
      <c r="M274" s="3">
        <f t="shared" si="4"/>
        <v>5.0118723362727283E-2</v>
      </c>
      <c r="N274" s="7" t="str">
        <f>IFERROR(VLOOKUP(A274, 'Soubiran 2018'!$A$2:$C$862, 2, 0), "No matches")</f>
        <v>yes</v>
      </c>
    </row>
    <row r="275" spans="1:14" x14ac:dyDescent="0.3">
      <c r="A275" t="s">
        <v>237</v>
      </c>
      <c r="B275">
        <v>2516</v>
      </c>
      <c r="C275">
        <v>255.53200000000001</v>
      </c>
      <c r="D275">
        <v>-39.715000000000003</v>
      </c>
      <c r="E275">
        <v>1.105</v>
      </c>
      <c r="F275">
        <v>0.9</v>
      </c>
      <c r="G275">
        <v>-0.63</v>
      </c>
      <c r="H275">
        <v>-15.1</v>
      </c>
      <c r="I275">
        <v>0.08</v>
      </c>
      <c r="J275">
        <v>11</v>
      </c>
      <c r="K275">
        <v>2.5000000000000001E-2</v>
      </c>
      <c r="L275">
        <v>8.65</v>
      </c>
      <c r="M275" s="3">
        <f t="shared" si="4"/>
        <v>0.44668359215096431</v>
      </c>
      <c r="N275" s="7" t="str">
        <f>IFERROR(VLOOKUP(A275, 'Soubiran 2018'!$A$2:$C$862, 2, 0), "No matches")</f>
        <v>yes</v>
      </c>
    </row>
    <row r="276" spans="1:14" x14ac:dyDescent="0.3">
      <c r="A276" t="s">
        <v>373</v>
      </c>
      <c r="B276">
        <v>2413</v>
      </c>
      <c r="C276">
        <v>247.05</v>
      </c>
      <c r="D276">
        <v>-51.51</v>
      </c>
      <c r="E276">
        <v>1.105</v>
      </c>
      <c r="F276">
        <v>-2.11</v>
      </c>
      <c r="G276">
        <v>-0.56000000000000005</v>
      </c>
      <c r="H276">
        <v>-11.2</v>
      </c>
      <c r="I276">
        <v>1.34</v>
      </c>
      <c r="J276">
        <v>3</v>
      </c>
      <c r="K276">
        <v>0.02</v>
      </c>
      <c r="L276">
        <v>8.4350000000000005</v>
      </c>
      <c r="M276" s="3">
        <f t="shared" si="4"/>
        <v>0.2722701308077925</v>
      </c>
      <c r="N276" s="7" t="str">
        <f>IFERROR(VLOOKUP(A276, 'Soubiran 2018'!$A$2:$C$862, 2, 0), "No matches")</f>
        <v>yes</v>
      </c>
    </row>
    <row r="277" spans="1:14" x14ac:dyDescent="0.3">
      <c r="A277" t="s">
        <v>1009</v>
      </c>
      <c r="B277">
        <v>2078</v>
      </c>
      <c r="C277">
        <v>195.04499999999999</v>
      </c>
      <c r="D277">
        <v>-59.59</v>
      </c>
      <c r="E277">
        <v>1.1060000000000001</v>
      </c>
      <c r="F277">
        <v>-8</v>
      </c>
      <c r="G277">
        <v>-0.5</v>
      </c>
      <c r="H277">
        <v>-5</v>
      </c>
      <c r="I277">
        <v>3.7</v>
      </c>
      <c r="J277">
        <v>3</v>
      </c>
      <c r="K277">
        <v>1.2E-2</v>
      </c>
      <c r="L277">
        <v>8.6349999999999998</v>
      </c>
      <c r="M277" s="3">
        <f t="shared" si="4"/>
        <v>0.43151907682776641</v>
      </c>
      <c r="N277" s="7" t="str">
        <f>IFERROR(VLOOKUP(A277, 'Soubiran 2018'!$A$2:$C$862, 2, 0), "No matches")</f>
        <v>No matches</v>
      </c>
    </row>
    <row r="278" spans="1:14" x14ac:dyDescent="0.3">
      <c r="A278" t="s">
        <v>1010</v>
      </c>
      <c r="B278">
        <v>639</v>
      </c>
      <c r="C278">
        <v>85.387</v>
      </c>
      <c r="D278">
        <v>35.860999999999997</v>
      </c>
      <c r="E278">
        <v>1.1100000000000001</v>
      </c>
      <c r="F278">
        <v>2.52</v>
      </c>
      <c r="G278">
        <v>-4.9000000000000004</v>
      </c>
      <c r="H278">
        <v>-13.4</v>
      </c>
      <c r="J278">
        <v>5</v>
      </c>
      <c r="K278">
        <v>2.5000000000000001E-2</v>
      </c>
      <c r="L278">
        <v>8.875</v>
      </c>
      <c r="M278" s="3">
        <f t="shared" si="4"/>
        <v>0.74989420933245621</v>
      </c>
      <c r="N278" s="7" t="str">
        <f>IFERROR(VLOOKUP(A278, 'Soubiran 2018'!$A$2:$C$862, 2, 0), "No matches")</f>
        <v>No matches</v>
      </c>
    </row>
    <row r="279" spans="1:14" x14ac:dyDescent="0.3">
      <c r="A279" t="s">
        <v>1011</v>
      </c>
      <c r="B279">
        <v>2499</v>
      </c>
      <c r="C279">
        <v>254.4</v>
      </c>
      <c r="D279">
        <v>-44.8</v>
      </c>
      <c r="E279">
        <v>1.113</v>
      </c>
      <c r="F279">
        <v>-0.8</v>
      </c>
      <c r="G279">
        <v>-4.8</v>
      </c>
      <c r="H279">
        <v>-37.6</v>
      </c>
      <c r="I279">
        <v>2.77</v>
      </c>
      <c r="J279">
        <v>9</v>
      </c>
      <c r="K279">
        <v>2.5000000000000001E-2</v>
      </c>
      <c r="L279">
        <v>8.09</v>
      </c>
      <c r="M279" s="3">
        <f t="shared" si="4"/>
        <v>0.12302687708123826</v>
      </c>
      <c r="N279" s="7" t="str">
        <f>IFERROR(VLOOKUP(A279, 'Soubiran 2018'!$A$2:$C$862, 2, 0), "No matches")</f>
        <v>No matches</v>
      </c>
    </row>
    <row r="280" spans="1:14" x14ac:dyDescent="0.3">
      <c r="A280" t="s">
        <v>1012</v>
      </c>
      <c r="B280">
        <v>2042</v>
      </c>
      <c r="C280">
        <v>187.48500000000001</v>
      </c>
      <c r="D280">
        <v>-64.790000000000006</v>
      </c>
      <c r="E280">
        <v>1.115</v>
      </c>
      <c r="F280">
        <v>-3.61</v>
      </c>
      <c r="G280">
        <v>-0.3</v>
      </c>
      <c r="H280">
        <v>-24.5</v>
      </c>
      <c r="I280">
        <v>6.37</v>
      </c>
      <c r="J280">
        <v>8</v>
      </c>
      <c r="K280">
        <v>0.02</v>
      </c>
      <c r="L280">
        <v>7.97</v>
      </c>
      <c r="M280" s="3">
        <f t="shared" si="4"/>
        <v>9.332543007969929E-2</v>
      </c>
      <c r="N280" s="7" t="str">
        <f>IFERROR(VLOOKUP(A280, 'Soubiran 2018'!$A$2:$C$862, 2, 0), "No matches")</f>
        <v>No matches</v>
      </c>
    </row>
    <row r="281" spans="1:14" x14ac:dyDescent="0.3">
      <c r="A281" t="s">
        <v>1013</v>
      </c>
      <c r="B281">
        <v>1823</v>
      </c>
      <c r="C281">
        <v>158.28700000000001</v>
      </c>
      <c r="D281">
        <v>-58.481999999999999</v>
      </c>
      <c r="E281">
        <v>1.1220000000000001</v>
      </c>
      <c r="F281">
        <v>-7.86</v>
      </c>
      <c r="G281">
        <v>3.87</v>
      </c>
      <c r="H281">
        <v>-14.5</v>
      </c>
      <c r="I281">
        <v>7.4</v>
      </c>
      <c r="J281">
        <v>5</v>
      </c>
      <c r="K281">
        <v>0.02</v>
      </c>
      <c r="L281">
        <v>8.125</v>
      </c>
      <c r="M281" s="3">
        <f t="shared" si="4"/>
        <v>0.13335214321633249</v>
      </c>
      <c r="N281" s="7" t="str">
        <f>IFERROR(VLOOKUP(A281, 'Soubiran 2018'!$A$2:$C$862, 2, 0), "No matches")</f>
        <v>No matches</v>
      </c>
    </row>
    <row r="282" spans="1:14" x14ac:dyDescent="0.3">
      <c r="A282" t="s">
        <v>230</v>
      </c>
      <c r="B282">
        <v>3065</v>
      </c>
      <c r="C282">
        <v>287.83499999999998</v>
      </c>
      <c r="D282">
        <v>13.096</v>
      </c>
      <c r="E282">
        <v>1.125</v>
      </c>
      <c r="F282">
        <v>-0.9</v>
      </c>
      <c r="G282">
        <v>-4.54</v>
      </c>
      <c r="H282">
        <v>-2.8</v>
      </c>
      <c r="I282">
        <v>0.57999999999999996</v>
      </c>
      <c r="J282">
        <v>10</v>
      </c>
      <c r="K282">
        <v>2.5000000000000001E-2</v>
      </c>
      <c r="L282">
        <v>8.06</v>
      </c>
      <c r="M282" s="3">
        <f t="shared" si="4"/>
        <v>0.1148153621496884</v>
      </c>
      <c r="N282" s="7" t="str">
        <f>IFERROR(VLOOKUP(A282, 'Soubiran 2018'!$A$2:$C$862, 2, 0), "No matches")</f>
        <v>yes</v>
      </c>
    </row>
    <row r="283" spans="1:14" x14ac:dyDescent="0.3">
      <c r="A283" t="s">
        <v>326</v>
      </c>
      <c r="B283">
        <v>3327</v>
      </c>
      <c r="C283">
        <v>305.81200000000001</v>
      </c>
      <c r="D283">
        <v>40.795000000000002</v>
      </c>
      <c r="E283">
        <v>1.127</v>
      </c>
      <c r="F283">
        <v>-4.2699999999999996</v>
      </c>
      <c r="G283">
        <v>-5.72</v>
      </c>
      <c r="H283">
        <v>-32.799999999999997</v>
      </c>
      <c r="I283">
        <v>2.7</v>
      </c>
      <c r="J283">
        <v>8</v>
      </c>
      <c r="K283">
        <v>0.02</v>
      </c>
      <c r="L283">
        <v>7.53</v>
      </c>
      <c r="M283" s="3">
        <f t="shared" si="4"/>
        <v>3.3884415613920346E-2</v>
      </c>
      <c r="N283" s="7" t="str">
        <f>IFERROR(VLOOKUP(A283, 'Soubiran 2018'!$A$2:$C$862, 2, 0), "No matches")</f>
        <v>yes</v>
      </c>
    </row>
    <row r="284" spans="1:14" x14ac:dyDescent="0.3">
      <c r="A284" t="s">
        <v>1014</v>
      </c>
      <c r="B284">
        <v>2577</v>
      </c>
      <c r="C284">
        <v>260.21199999999999</v>
      </c>
      <c r="D284">
        <v>-36.115000000000002</v>
      </c>
      <c r="E284">
        <v>1.1319999999999999</v>
      </c>
      <c r="F284">
        <v>-0.75</v>
      </c>
      <c r="G284">
        <v>-3.32</v>
      </c>
      <c r="H284">
        <v>-1.6</v>
      </c>
      <c r="J284">
        <v>4</v>
      </c>
      <c r="K284">
        <v>0.03</v>
      </c>
      <c r="L284">
        <v>8.32</v>
      </c>
      <c r="M284" s="3">
        <f t="shared" si="4"/>
        <v>0.20892961308540442</v>
      </c>
      <c r="N284" s="7" t="str">
        <f>IFERROR(VLOOKUP(A284, 'Soubiran 2018'!$A$2:$C$862, 2, 0), "No matches")</f>
        <v>No matches</v>
      </c>
    </row>
    <row r="285" spans="1:14" x14ac:dyDescent="0.3">
      <c r="A285" t="s">
        <v>278</v>
      </c>
      <c r="B285">
        <v>1671</v>
      </c>
      <c r="C285">
        <v>141.91499999999999</v>
      </c>
      <c r="D285">
        <v>-57</v>
      </c>
      <c r="E285">
        <v>1.1379999999999999</v>
      </c>
      <c r="F285">
        <v>-6.78</v>
      </c>
      <c r="G285">
        <v>6</v>
      </c>
      <c r="H285">
        <v>-2.6</v>
      </c>
      <c r="I285">
        <v>0.06</v>
      </c>
      <c r="J285">
        <v>21</v>
      </c>
      <c r="K285">
        <v>0.04</v>
      </c>
      <c r="L285">
        <v>8.4450000000000003</v>
      </c>
      <c r="M285" s="3">
        <f t="shared" si="4"/>
        <v>0.27861211686297732</v>
      </c>
      <c r="N285" s="7" t="str">
        <f>IFERROR(VLOOKUP(A285, 'Soubiran 2018'!$A$2:$C$862, 2, 0), "No matches")</f>
        <v>yes</v>
      </c>
    </row>
    <row r="286" spans="1:14" x14ac:dyDescent="0.3">
      <c r="A286" t="s">
        <v>253</v>
      </c>
      <c r="B286">
        <v>843</v>
      </c>
      <c r="C286">
        <v>95.22</v>
      </c>
      <c r="D286">
        <v>-7.2949999999999999</v>
      </c>
      <c r="E286">
        <v>1.141</v>
      </c>
      <c r="F286">
        <v>1.53</v>
      </c>
      <c r="G286">
        <v>-5.57</v>
      </c>
      <c r="H286">
        <v>-10.7</v>
      </c>
      <c r="I286">
        <v>0.66</v>
      </c>
      <c r="J286">
        <v>9</v>
      </c>
      <c r="K286">
        <v>0.03</v>
      </c>
      <c r="L286">
        <v>8.5500000000000007</v>
      </c>
      <c r="M286" s="3">
        <f t="shared" si="4"/>
        <v>0.35481338923357669</v>
      </c>
      <c r="N286" s="7" t="str">
        <f>IFERROR(VLOOKUP(A286, 'Soubiran 2018'!$A$2:$C$862, 2, 0), "No matches")</f>
        <v>yes</v>
      </c>
    </row>
    <row r="287" spans="1:14" x14ac:dyDescent="0.3">
      <c r="A287" t="s">
        <v>1015</v>
      </c>
      <c r="B287">
        <v>3267</v>
      </c>
      <c r="C287">
        <v>302.31700000000001</v>
      </c>
      <c r="D287">
        <v>35.479999999999997</v>
      </c>
      <c r="E287">
        <v>1.1419999999999999</v>
      </c>
      <c r="F287">
        <v>-3.3</v>
      </c>
      <c r="G287">
        <v>-5.6</v>
      </c>
      <c r="H287">
        <v>-22</v>
      </c>
      <c r="I287">
        <v>9.4700000000000006</v>
      </c>
      <c r="J287">
        <v>6</v>
      </c>
      <c r="K287">
        <v>1.7999999999999999E-2</v>
      </c>
      <c r="L287">
        <v>7.23</v>
      </c>
      <c r="M287" s="3">
        <f t="shared" si="4"/>
        <v>1.6982436524617478E-2</v>
      </c>
      <c r="N287" s="7" t="str">
        <f>IFERROR(VLOOKUP(A287, 'Soubiran 2018'!$A$2:$C$862, 2, 0), "No matches")</f>
        <v>No matches</v>
      </c>
    </row>
    <row r="288" spans="1:14" x14ac:dyDescent="0.3">
      <c r="A288" t="s">
        <v>300</v>
      </c>
      <c r="B288">
        <v>557</v>
      </c>
      <c r="C288">
        <v>82.215000000000003</v>
      </c>
      <c r="D288">
        <v>35.799999999999997</v>
      </c>
      <c r="E288">
        <v>1.1439999999999999</v>
      </c>
      <c r="F288">
        <v>0.77</v>
      </c>
      <c r="G288">
        <v>-6.73</v>
      </c>
      <c r="H288">
        <v>1</v>
      </c>
      <c r="I288">
        <v>0.57999999999999996</v>
      </c>
      <c r="J288">
        <v>12</v>
      </c>
      <c r="K288">
        <v>2.5000000000000001E-2</v>
      </c>
      <c r="L288">
        <v>8.35</v>
      </c>
      <c r="M288" s="3">
        <f t="shared" si="4"/>
        <v>0.22387211385683442</v>
      </c>
      <c r="N288" s="7" t="str">
        <f>IFERROR(VLOOKUP(A288, 'Soubiran 2018'!$A$2:$C$862, 2, 0), "No matches")</f>
        <v>yes</v>
      </c>
    </row>
    <row r="289" spans="1:14" x14ac:dyDescent="0.3">
      <c r="A289" t="s">
        <v>276</v>
      </c>
      <c r="B289">
        <v>1382</v>
      </c>
      <c r="C289">
        <v>118.792</v>
      </c>
      <c r="D289">
        <v>-24.274999999999999</v>
      </c>
      <c r="E289">
        <v>1.3440000000000001</v>
      </c>
      <c r="F289">
        <v>-5.0999999999999996</v>
      </c>
      <c r="G289">
        <v>1.8</v>
      </c>
      <c r="H289">
        <v>38.200000000000003</v>
      </c>
      <c r="I289">
        <v>0.3</v>
      </c>
      <c r="J289">
        <v>2</v>
      </c>
      <c r="K289">
        <v>0.01</v>
      </c>
      <c r="L289">
        <v>8.5050000000000008</v>
      </c>
      <c r="M289" s="3">
        <f t="shared" si="4"/>
        <v>0.31988951096914109</v>
      </c>
      <c r="N289" s="7" t="str">
        <f>IFERROR(VLOOKUP(A289, 'Soubiran 2018'!$A$2:$C$862, 2, 0), "No matches")</f>
        <v>yes</v>
      </c>
    </row>
    <row r="290" spans="1:14" x14ac:dyDescent="0.3">
      <c r="A290" t="s">
        <v>170</v>
      </c>
      <c r="B290">
        <v>2444</v>
      </c>
      <c r="C290">
        <v>250.34200000000001</v>
      </c>
      <c r="D290">
        <v>-48.755000000000003</v>
      </c>
      <c r="E290">
        <v>1.1579999999999999</v>
      </c>
      <c r="F290">
        <v>-0.85</v>
      </c>
      <c r="G290">
        <v>-5</v>
      </c>
      <c r="H290">
        <v>-40</v>
      </c>
      <c r="I290">
        <v>3.64</v>
      </c>
      <c r="J290">
        <v>5</v>
      </c>
      <c r="K290">
        <v>0.02</v>
      </c>
      <c r="L290">
        <v>6.7</v>
      </c>
      <c r="M290" s="3">
        <f t="shared" si="4"/>
        <v>5.0118723362727316E-3</v>
      </c>
      <c r="N290" s="7" t="str">
        <f>IFERROR(VLOOKUP(A290, 'Soubiran 2018'!$A$2:$C$862, 2, 0), "No matches")</f>
        <v>yes</v>
      </c>
    </row>
    <row r="291" spans="1:14" x14ac:dyDescent="0.3">
      <c r="A291" t="s">
        <v>1016</v>
      </c>
      <c r="B291">
        <v>546</v>
      </c>
      <c r="C291">
        <v>81.903999999999996</v>
      </c>
      <c r="D291">
        <v>34.747999999999998</v>
      </c>
      <c r="E291">
        <v>1.173</v>
      </c>
      <c r="F291">
        <v>1.4</v>
      </c>
      <c r="G291">
        <v>-4.2699999999999996</v>
      </c>
      <c r="H291">
        <v>4.7</v>
      </c>
      <c r="I291">
        <v>4.26</v>
      </c>
      <c r="J291">
        <v>2</v>
      </c>
      <c r="K291">
        <v>0.02</v>
      </c>
      <c r="L291">
        <v>7</v>
      </c>
      <c r="M291" s="3">
        <f t="shared" si="4"/>
        <v>0.01</v>
      </c>
      <c r="N291" s="7" t="str">
        <f>IFERROR(VLOOKUP(A291, 'Soubiran 2018'!$A$2:$C$862, 2, 0), "No matches")</f>
        <v>No matches</v>
      </c>
    </row>
    <row r="292" spans="1:14" x14ac:dyDescent="0.3">
      <c r="A292" t="s">
        <v>275</v>
      </c>
      <c r="B292">
        <v>1297</v>
      </c>
      <c r="C292">
        <v>114.83199999999999</v>
      </c>
      <c r="D292">
        <v>-16.518000000000001</v>
      </c>
      <c r="E292">
        <v>1.4059999999999999</v>
      </c>
      <c r="F292">
        <v>-1.72</v>
      </c>
      <c r="G292">
        <v>0.87</v>
      </c>
      <c r="H292">
        <v>47.3</v>
      </c>
      <c r="I292">
        <v>6.23</v>
      </c>
      <c r="J292">
        <v>3</v>
      </c>
      <c r="K292">
        <v>1.4999999999999999E-2</v>
      </c>
      <c r="L292">
        <v>8.6150000000000002</v>
      </c>
      <c r="M292" s="3">
        <f t="shared" si="4"/>
        <v>0.41209751909733139</v>
      </c>
      <c r="N292" s="7" t="str">
        <f>IFERROR(VLOOKUP(A292, 'Soubiran 2018'!$A$2:$C$862, 2, 0), "No matches")</f>
        <v>yes</v>
      </c>
    </row>
    <row r="293" spans="1:14" x14ac:dyDescent="0.3">
      <c r="A293" t="s">
        <v>457</v>
      </c>
      <c r="B293">
        <v>2644</v>
      </c>
      <c r="C293">
        <v>264.40499999999997</v>
      </c>
      <c r="D293">
        <v>-35.021999999999998</v>
      </c>
      <c r="E293">
        <v>1.1679999999999999</v>
      </c>
      <c r="F293">
        <v>1.45</v>
      </c>
      <c r="G293">
        <v>-5.83</v>
      </c>
      <c r="H293">
        <v>-29</v>
      </c>
      <c r="I293">
        <v>2.5</v>
      </c>
      <c r="J293">
        <v>1</v>
      </c>
      <c r="K293">
        <v>1.4999999999999999E-2</v>
      </c>
      <c r="L293">
        <v>7.5049999999999999</v>
      </c>
      <c r="M293" s="3">
        <f t="shared" si="4"/>
        <v>3.1988951096914069E-2</v>
      </c>
      <c r="N293" s="7" t="str">
        <f>IFERROR(VLOOKUP(A293, 'Soubiran 2018'!$A$2:$C$862, 2, 0), "No matches")</f>
        <v>yes</v>
      </c>
    </row>
    <row r="294" spans="1:14" x14ac:dyDescent="0.3">
      <c r="A294" t="s">
        <v>1017</v>
      </c>
      <c r="B294">
        <v>1568</v>
      </c>
      <c r="C294">
        <v>131.91399999999999</v>
      </c>
      <c r="D294">
        <v>-43.999000000000002</v>
      </c>
      <c r="E294">
        <v>1.2490000000000001</v>
      </c>
      <c r="F294">
        <v>-6.67</v>
      </c>
      <c r="G294">
        <v>6.4</v>
      </c>
      <c r="H294">
        <v>20</v>
      </c>
      <c r="J294">
        <v>7</v>
      </c>
      <c r="K294">
        <v>1.7999999999999999E-2</v>
      </c>
      <c r="L294">
        <v>8.85</v>
      </c>
      <c r="M294" s="3">
        <f t="shared" si="4"/>
        <v>0.70794578438413847</v>
      </c>
      <c r="N294" s="7" t="str">
        <f>IFERROR(VLOOKUP(A294, 'Soubiran 2018'!$A$2:$C$862, 2, 0), "No matches")</f>
        <v>No matches</v>
      </c>
    </row>
    <row r="295" spans="1:14" x14ac:dyDescent="0.3">
      <c r="A295" t="s">
        <v>1018</v>
      </c>
      <c r="B295">
        <v>2828</v>
      </c>
      <c r="C295">
        <v>272.40699999999998</v>
      </c>
      <c r="D295">
        <v>-23.7</v>
      </c>
      <c r="E295">
        <v>1.17</v>
      </c>
      <c r="F295">
        <v>1.4</v>
      </c>
      <c r="G295">
        <v>-2.94</v>
      </c>
      <c r="H295">
        <v>-3.2</v>
      </c>
      <c r="I295">
        <v>4.03</v>
      </c>
      <c r="J295">
        <v>2</v>
      </c>
      <c r="K295">
        <v>0.03</v>
      </c>
      <c r="L295">
        <v>7.2949999999999999</v>
      </c>
      <c r="M295" s="3">
        <f t="shared" si="4"/>
        <v>1.9724227361148566E-2</v>
      </c>
      <c r="N295" s="7" t="str">
        <f>IFERROR(VLOOKUP(A295, 'Soubiran 2018'!$A$2:$C$862, 2, 0), "No matches")</f>
        <v>No matches</v>
      </c>
    </row>
    <row r="296" spans="1:14" x14ac:dyDescent="0.3">
      <c r="A296" t="s">
        <v>1019</v>
      </c>
      <c r="B296">
        <v>2942</v>
      </c>
      <c r="C296">
        <v>278.02</v>
      </c>
      <c r="D296">
        <v>-15.686999999999999</v>
      </c>
      <c r="E296">
        <v>1.173</v>
      </c>
      <c r="F296">
        <v>-0.69</v>
      </c>
      <c r="G296">
        <v>-3.18</v>
      </c>
      <c r="H296">
        <v>2</v>
      </c>
      <c r="J296">
        <v>2</v>
      </c>
      <c r="K296">
        <v>0.01</v>
      </c>
      <c r="L296">
        <v>7.5</v>
      </c>
      <c r="M296" s="3">
        <f t="shared" si="4"/>
        <v>3.1622776601683888E-2</v>
      </c>
      <c r="N296" s="7" t="str">
        <f>IFERROR(VLOOKUP(A296, 'Soubiran 2018'!$A$2:$C$862, 2, 0), "No matches")</f>
        <v>No matches</v>
      </c>
    </row>
    <row r="297" spans="1:14" x14ac:dyDescent="0.3">
      <c r="A297" t="s">
        <v>1020</v>
      </c>
      <c r="B297">
        <v>3329</v>
      </c>
      <c r="C297">
        <v>306</v>
      </c>
      <c r="D297">
        <v>38.51</v>
      </c>
      <c r="E297">
        <v>1.173</v>
      </c>
      <c r="F297">
        <v>-4</v>
      </c>
      <c r="G297">
        <v>-5.2</v>
      </c>
      <c r="H297">
        <v>-19.600000000000001</v>
      </c>
      <c r="I297">
        <v>1.9</v>
      </c>
      <c r="J297">
        <v>4</v>
      </c>
      <c r="K297">
        <v>0.02</v>
      </c>
      <c r="L297">
        <v>7.51</v>
      </c>
      <c r="M297" s="3">
        <f t="shared" si="4"/>
        <v>3.2359365692962917E-2</v>
      </c>
      <c r="N297" s="7" t="str">
        <f>IFERROR(VLOOKUP(A297, 'Soubiran 2018'!$A$2:$C$862, 2, 0), "No matches")</f>
        <v>No matches</v>
      </c>
    </row>
    <row r="298" spans="1:14" x14ac:dyDescent="0.3">
      <c r="A298" t="s">
        <v>1021</v>
      </c>
      <c r="B298">
        <v>2283</v>
      </c>
      <c r="C298">
        <v>229.185</v>
      </c>
      <c r="D298">
        <v>-59.655000000000001</v>
      </c>
      <c r="E298">
        <v>1.1739999999999999</v>
      </c>
      <c r="F298">
        <v>-5.53</v>
      </c>
      <c r="G298">
        <v>-1.94</v>
      </c>
      <c r="H298">
        <v>-41.2</v>
      </c>
      <c r="I298">
        <v>0.69</v>
      </c>
      <c r="J298">
        <v>11</v>
      </c>
      <c r="K298">
        <v>2.1999999999999999E-2</v>
      </c>
      <c r="L298">
        <v>8.11</v>
      </c>
      <c r="M298" s="3">
        <f t="shared" si="4"/>
        <v>0.1288249551693135</v>
      </c>
      <c r="N298" s="7" t="str">
        <f>IFERROR(VLOOKUP(A298, 'Soubiran 2018'!$A$2:$C$862, 2, 0), "No matches")</f>
        <v>No matches</v>
      </c>
    </row>
    <row r="299" spans="1:14" x14ac:dyDescent="0.3">
      <c r="A299" t="s">
        <v>1022</v>
      </c>
      <c r="B299">
        <v>892</v>
      </c>
      <c r="C299">
        <v>97.92</v>
      </c>
      <c r="D299">
        <v>5.9749999999999996</v>
      </c>
      <c r="E299">
        <v>1.2589999999999999</v>
      </c>
      <c r="F299">
        <v>-0.92</v>
      </c>
      <c r="G299">
        <v>-2.1800000000000002</v>
      </c>
      <c r="H299">
        <v>17.899999999999999</v>
      </c>
      <c r="I299">
        <v>3.91</v>
      </c>
      <c r="J299">
        <v>5</v>
      </c>
      <c r="K299">
        <v>0.02</v>
      </c>
      <c r="L299">
        <v>8.4</v>
      </c>
      <c r="M299" s="3">
        <f t="shared" si="4"/>
        <v>0.2511886431509584</v>
      </c>
      <c r="N299" s="7" t="str">
        <f>IFERROR(VLOOKUP(A299, 'Soubiran 2018'!$A$2:$C$862, 2, 0), "No matches")</f>
        <v>No matches</v>
      </c>
    </row>
    <row r="300" spans="1:14" x14ac:dyDescent="0.3">
      <c r="A300" t="s">
        <v>153</v>
      </c>
      <c r="B300">
        <v>2631</v>
      </c>
      <c r="C300">
        <v>263.685</v>
      </c>
      <c r="D300">
        <v>-32.576999999999998</v>
      </c>
      <c r="E300">
        <v>1.1839999999999999</v>
      </c>
      <c r="F300">
        <v>1.81</v>
      </c>
      <c r="G300">
        <v>-1.84</v>
      </c>
      <c r="H300">
        <v>2.7</v>
      </c>
      <c r="I300">
        <v>2.17</v>
      </c>
      <c r="J300">
        <v>7</v>
      </c>
      <c r="K300">
        <v>2.5000000000000001E-2</v>
      </c>
      <c r="L300">
        <v>6.6</v>
      </c>
      <c r="M300" s="3">
        <f t="shared" si="4"/>
        <v>3.981071705534976E-3</v>
      </c>
      <c r="N300" s="7" t="str">
        <f>IFERROR(VLOOKUP(A300, 'Soubiran 2018'!$A$2:$C$862, 2, 0), "No matches")</f>
        <v>yes</v>
      </c>
    </row>
    <row r="301" spans="1:14" x14ac:dyDescent="0.3">
      <c r="A301" t="s">
        <v>1023</v>
      </c>
      <c r="B301">
        <v>2677</v>
      </c>
      <c r="C301">
        <v>266.26799999999997</v>
      </c>
      <c r="D301">
        <v>-28.847999999999999</v>
      </c>
      <c r="E301">
        <v>1.1819999999999999</v>
      </c>
      <c r="F301">
        <v>1.3</v>
      </c>
      <c r="G301">
        <v>0</v>
      </c>
      <c r="H301">
        <v>-15.5</v>
      </c>
      <c r="J301">
        <v>1</v>
      </c>
      <c r="K301">
        <v>0.01</v>
      </c>
      <c r="L301">
        <v>6</v>
      </c>
      <c r="M301" s="3">
        <f t="shared" si="4"/>
        <v>1E-3</v>
      </c>
      <c r="N301" s="7" t="str">
        <f>IFERROR(VLOOKUP(A301, 'Soubiran 2018'!$A$2:$C$862, 2, 0), "No matches")</f>
        <v>No matches</v>
      </c>
    </row>
    <row r="302" spans="1:14" x14ac:dyDescent="0.3">
      <c r="A302" t="s">
        <v>343</v>
      </c>
      <c r="B302">
        <v>484</v>
      </c>
      <c r="C302">
        <v>78.081999999999994</v>
      </c>
      <c r="D302">
        <v>16.68</v>
      </c>
      <c r="E302">
        <v>1.504</v>
      </c>
      <c r="F302">
        <v>1</v>
      </c>
      <c r="G302">
        <v>-1.6</v>
      </c>
      <c r="H302">
        <v>65.3</v>
      </c>
      <c r="I302">
        <v>0.09</v>
      </c>
      <c r="J302">
        <v>10</v>
      </c>
      <c r="K302">
        <v>2.8000000000000001E-2</v>
      </c>
      <c r="L302">
        <v>8.9</v>
      </c>
      <c r="M302" s="3">
        <f t="shared" si="4"/>
        <v>0.79432823472428449</v>
      </c>
      <c r="N302" s="7" t="str">
        <f>IFERROR(VLOOKUP(A302, 'Soubiran 2018'!$A$2:$C$862, 2, 0), "No matches")</f>
        <v>yes</v>
      </c>
    </row>
    <row r="303" spans="1:14" x14ac:dyDescent="0.3">
      <c r="A303" t="s">
        <v>184</v>
      </c>
      <c r="B303">
        <v>2488</v>
      </c>
      <c r="C303">
        <v>253.89</v>
      </c>
      <c r="D303">
        <v>-39.46</v>
      </c>
      <c r="E303">
        <v>1.1839999999999999</v>
      </c>
      <c r="F303">
        <v>-7.0000000000000007E-2</v>
      </c>
      <c r="G303">
        <v>0.26</v>
      </c>
      <c r="H303">
        <v>-7.1</v>
      </c>
      <c r="I303">
        <v>0.31</v>
      </c>
      <c r="J303">
        <v>22</v>
      </c>
      <c r="K303">
        <v>0.03</v>
      </c>
      <c r="L303">
        <v>7.55</v>
      </c>
      <c r="M303" s="3">
        <f t="shared" si="4"/>
        <v>3.5481338923357635E-2</v>
      </c>
      <c r="N303" s="7" t="str">
        <f>IFERROR(VLOOKUP(A303, 'Soubiran 2018'!$A$2:$C$862, 2, 0), "No matches")</f>
        <v>yes</v>
      </c>
    </row>
    <row r="304" spans="1:14" x14ac:dyDescent="0.3">
      <c r="A304" t="s">
        <v>322</v>
      </c>
      <c r="B304">
        <v>2273</v>
      </c>
      <c r="C304">
        <v>226.38</v>
      </c>
      <c r="D304">
        <v>-55.594999999999999</v>
      </c>
      <c r="E304">
        <v>1.1890000000000001</v>
      </c>
      <c r="F304">
        <v>-4.7</v>
      </c>
      <c r="G304">
        <v>-3</v>
      </c>
      <c r="H304">
        <v>-19.8</v>
      </c>
      <c r="I304">
        <v>0.2</v>
      </c>
      <c r="J304">
        <v>3</v>
      </c>
      <c r="K304">
        <v>1.2E-2</v>
      </c>
      <c r="L304">
        <v>8.9600000000000009</v>
      </c>
      <c r="M304" s="3">
        <f t="shared" si="4"/>
        <v>0.91201083935591265</v>
      </c>
      <c r="N304" s="7" t="str">
        <f>IFERROR(VLOOKUP(A304, 'Soubiran 2018'!$A$2:$C$862, 2, 0), "No matches")</f>
        <v>yes</v>
      </c>
    </row>
    <row r="305" spans="1:14" x14ac:dyDescent="0.3">
      <c r="A305" t="s">
        <v>1024</v>
      </c>
      <c r="B305">
        <v>2796</v>
      </c>
      <c r="C305">
        <v>271.05</v>
      </c>
      <c r="D305">
        <v>-22.49</v>
      </c>
      <c r="E305">
        <v>1.194</v>
      </c>
      <c r="F305">
        <v>2.4300000000000002</v>
      </c>
      <c r="G305">
        <v>-1.44</v>
      </c>
      <c r="H305">
        <v>-14.7</v>
      </c>
      <c r="I305">
        <v>5.12</v>
      </c>
      <c r="J305">
        <v>8</v>
      </c>
      <c r="K305">
        <v>2.5000000000000001E-2</v>
      </c>
      <c r="L305">
        <v>6.82</v>
      </c>
      <c r="M305" s="3">
        <f t="shared" si="4"/>
        <v>6.6069344800759756E-3</v>
      </c>
      <c r="N305" s="7" t="str">
        <f>IFERROR(VLOOKUP(A305, 'Soubiran 2018'!$A$2:$C$862, 2, 0), "No matches")</f>
        <v>No matches</v>
      </c>
    </row>
    <row r="306" spans="1:14" x14ac:dyDescent="0.3">
      <c r="A306" t="s">
        <v>1025</v>
      </c>
      <c r="B306">
        <v>1998</v>
      </c>
      <c r="C306">
        <v>181.965</v>
      </c>
      <c r="D306">
        <v>-59.3</v>
      </c>
      <c r="E306">
        <v>1.198</v>
      </c>
      <c r="F306">
        <v>-10.55</v>
      </c>
      <c r="G306">
        <v>0.41</v>
      </c>
      <c r="H306">
        <v>-1</v>
      </c>
      <c r="I306">
        <v>5.75</v>
      </c>
      <c r="J306">
        <v>10</v>
      </c>
      <c r="K306">
        <v>0.03</v>
      </c>
      <c r="L306">
        <v>7.3</v>
      </c>
      <c r="M306" s="3">
        <f t="shared" si="4"/>
        <v>1.995262314968882E-2</v>
      </c>
      <c r="N306" s="7" t="str">
        <f>IFERROR(VLOOKUP(A306, 'Soubiran 2018'!$A$2:$C$862, 2, 0), "No matches")</f>
        <v>No matches</v>
      </c>
    </row>
    <row r="307" spans="1:14" x14ac:dyDescent="0.3">
      <c r="A307" t="s">
        <v>1026</v>
      </c>
      <c r="B307">
        <v>3478</v>
      </c>
      <c r="C307">
        <v>317.95</v>
      </c>
      <c r="D307">
        <v>59.965000000000003</v>
      </c>
      <c r="E307">
        <v>1.198</v>
      </c>
      <c r="F307">
        <v>-2.73</v>
      </c>
      <c r="G307">
        <v>-4.72</v>
      </c>
      <c r="H307">
        <v>-16.8</v>
      </c>
      <c r="I307">
        <v>0.6</v>
      </c>
      <c r="J307">
        <v>1</v>
      </c>
      <c r="K307">
        <v>1.4999999999999999E-2</v>
      </c>
      <c r="L307">
        <v>7.1</v>
      </c>
      <c r="M307" s="3">
        <f t="shared" si="4"/>
        <v>1.2589254117941668E-2</v>
      </c>
      <c r="N307" s="7" t="str">
        <f>IFERROR(VLOOKUP(A307, 'Soubiran 2018'!$A$2:$C$862, 2, 0), "No matches")</f>
        <v>No matches</v>
      </c>
    </row>
    <row r="308" spans="1:14" x14ac:dyDescent="0.3">
      <c r="A308" t="s">
        <v>1027</v>
      </c>
      <c r="B308">
        <v>105</v>
      </c>
      <c r="C308">
        <v>17.106999999999999</v>
      </c>
      <c r="D308">
        <v>61.579000000000001</v>
      </c>
      <c r="E308">
        <v>1.2</v>
      </c>
      <c r="F308">
        <v>0.22</v>
      </c>
      <c r="G308">
        <v>-2.0699999999999998</v>
      </c>
      <c r="H308">
        <v>-22</v>
      </c>
      <c r="I308">
        <v>6</v>
      </c>
      <c r="J308">
        <v>9</v>
      </c>
      <c r="K308">
        <v>0.02</v>
      </c>
      <c r="L308">
        <v>8.85</v>
      </c>
      <c r="M308" s="3">
        <f t="shared" si="4"/>
        <v>0.70794578438413847</v>
      </c>
      <c r="N308" s="7" t="str">
        <f>IFERROR(VLOOKUP(A308, 'Soubiran 2018'!$A$2:$C$862, 2, 0), "No matches")</f>
        <v>No matches</v>
      </c>
    </row>
    <row r="309" spans="1:14" x14ac:dyDescent="0.3">
      <c r="A309" t="s">
        <v>306</v>
      </c>
      <c r="B309">
        <v>594</v>
      </c>
      <c r="C309">
        <v>84.081999999999994</v>
      </c>
      <c r="D309">
        <v>34.158000000000001</v>
      </c>
      <c r="E309">
        <v>1.2</v>
      </c>
      <c r="F309">
        <v>0.91</v>
      </c>
      <c r="G309">
        <v>-4.3499999999999996</v>
      </c>
      <c r="H309">
        <v>-1.2</v>
      </c>
      <c r="I309">
        <v>4.5999999999999996</v>
      </c>
      <c r="J309">
        <v>15</v>
      </c>
      <c r="K309">
        <v>0.03</v>
      </c>
      <c r="L309">
        <v>7.5650000000000004</v>
      </c>
      <c r="M309" s="3">
        <f t="shared" si="4"/>
        <v>3.6728230049808554E-2</v>
      </c>
      <c r="N309" s="7" t="str">
        <f>IFERROR(VLOOKUP(A309, 'Soubiran 2018'!$A$2:$C$862, 2, 0), "No matches")</f>
        <v>yes</v>
      </c>
    </row>
    <row r="310" spans="1:14" x14ac:dyDescent="0.3">
      <c r="A310" t="s">
        <v>1028</v>
      </c>
      <c r="B310">
        <v>1469</v>
      </c>
      <c r="C310">
        <v>124.735</v>
      </c>
      <c r="D310">
        <v>-29.734999999999999</v>
      </c>
      <c r="E310">
        <v>1.339</v>
      </c>
      <c r="F310">
        <v>-3.38</v>
      </c>
      <c r="G310">
        <v>3.95</v>
      </c>
      <c r="H310">
        <v>27</v>
      </c>
      <c r="I310">
        <v>0.25</v>
      </c>
      <c r="J310">
        <v>1</v>
      </c>
      <c r="K310">
        <v>1.4999999999999999E-2</v>
      </c>
      <c r="L310">
        <v>7.35</v>
      </c>
      <c r="M310" s="3">
        <f t="shared" si="4"/>
        <v>2.2387211385683413E-2</v>
      </c>
      <c r="N310" s="7" t="str">
        <f>IFERROR(VLOOKUP(A310, 'Soubiran 2018'!$A$2:$C$862, 2, 0), "No matches")</f>
        <v>No matches</v>
      </c>
    </row>
    <row r="311" spans="1:14" x14ac:dyDescent="0.3">
      <c r="A311" t="s">
        <v>256</v>
      </c>
      <c r="B311">
        <v>2175</v>
      </c>
      <c r="C311">
        <v>208.48500000000001</v>
      </c>
      <c r="D311">
        <v>-61.87</v>
      </c>
      <c r="E311">
        <v>1.208</v>
      </c>
      <c r="F311">
        <v>-6.3</v>
      </c>
      <c r="G311">
        <v>-0.62</v>
      </c>
      <c r="H311">
        <v>-15.1</v>
      </c>
      <c r="I311">
        <v>0.28000000000000003</v>
      </c>
      <c r="J311">
        <v>19</v>
      </c>
      <c r="K311">
        <v>0.04</v>
      </c>
      <c r="L311">
        <v>8.23</v>
      </c>
      <c r="M311" s="3">
        <f t="shared" si="4"/>
        <v>0.16982436524617497</v>
      </c>
      <c r="N311" s="7" t="str">
        <f>IFERROR(VLOOKUP(A311, 'Soubiran 2018'!$A$2:$C$862, 2, 0), "No matches")</f>
        <v>yes</v>
      </c>
    </row>
    <row r="312" spans="1:14" x14ac:dyDescent="0.3">
      <c r="A312" t="s">
        <v>224</v>
      </c>
      <c r="B312">
        <v>2016</v>
      </c>
      <c r="C312">
        <v>185.19</v>
      </c>
      <c r="D312">
        <v>-67.53</v>
      </c>
      <c r="E312">
        <v>1.2090000000000001</v>
      </c>
      <c r="F312">
        <v>-9.1999999999999993</v>
      </c>
      <c r="G312">
        <v>0.82</v>
      </c>
      <c r="H312">
        <v>-17.899999999999999</v>
      </c>
      <c r="I312">
        <v>4.2</v>
      </c>
      <c r="J312">
        <v>5</v>
      </c>
      <c r="K312">
        <v>0.02</v>
      </c>
      <c r="L312">
        <v>8</v>
      </c>
      <c r="M312" s="3">
        <f t="shared" si="4"/>
        <v>0.1</v>
      </c>
      <c r="N312" s="7" t="str">
        <f>IFERROR(VLOOKUP(A312, 'Soubiran 2018'!$A$2:$C$862, 2, 0), "No matches")</f>
        <v>yes</v>
      </c>
    </row>
    <row r="313" spans="1:14" x14ac:dyDescent="0.3">
      <c r="A313" t="s">
        <v>220</v>
      </c>
      <c r="B313">
        <v>3143</v>
      </c>
      <c r="C313">
        <v>294.34199999999998</v>
      </c>
      <c r="D313">
        <v>46.395000000000003</v>
      </c>
      <c r="E313">
        <v>1.2270000000000001</v>
      </c>
      <c r="F313">
        <v>-5.68</v>
      </c>
      <c r="G313">
        <v>-6.7</v>
      </c>
      <c r="H313">
        <v>6</v>
      </c>
      <c r="I313">
        <v>0.95</v>
      </c>
      <c r="J313">
        <v>7</v>
      </c>
      <c r="K313">
        <v>0.02</v>
      </c>
      <c r="L313">
        <v>8.8049999999999997</v>
      </c>
      <c r="M313" s="3">
        <f t="shared" si="4"/>
        <v>0.6382634861905494</v>
      </c>
      <c r="N313" s="7" t="str">
        <f>IFERROR(VLOOKUP(A313, 'Soubiran 2018'!$A$2:$C$862, 2, 0), "No matches")</f>
        <v>yes</v>
      </c>
    </row>
    <row r="314" spans="1:14" x14ac:dyDescent="0.3">
      <c r="A314" t="s">
        <v>292</v>
      </c>
      <c r="B314">
        <v>2161</v>
      </c>
      <c r="C314">
        <v>206.64</v>
      </c>
      <c r="D314">
        <v>-62.924999999999997</v>
      </c>
      <c r="E314">
        <v>1.2110000000000001</v>
      </c>
      <c r="F314">
        <v>-5.6</v>
      </c>
      <c r="G314">
        <v>-2.6</v>
      </c>
      <c r="H314">
        <v>-18.5</v>
      </c>
      <c r="I314">
        <v>0.75</v>
      </c>
      <c r="J314">
        <v>14</v>
      </c>
      <c r="K314">
        <v>3.5000000000000003E-2</v>
      </c>
      <c r="L314">
        <v>7.76</v>
      </c>
      <c r="M314" s="3">
        <f t="shared" si="4"/>
        <v>5.7543993733715722E-2</v>
      </c>
      <c r="N314" s="7" t="str">
        <f>IFERROR(VLOOKUP(A314, 'Soubiran 2018'!$A$2:$C$862, 2, 0), "No matches")</f>
        <v>yes</v>
      </c>
    </row>
    <row r="315" spans="1:14" x14ac:dyDescent="0.3">
      <c r="A315" t="s">
        <v>1029</v>
      </c>
      <c r="B315">
        <v>2892</v>
      </c>
      <c r="C315">
        <v>274.995</v>
      </c>
      <c r="D315">
        <v>-17.11</v>
      </c>
      <c r="E315">
        <v>1.2130000000000001</v>
      </c>
      <c r="F315">
        <v>-0.3</v>
      </c>
      <c r="G315">
        <v>-2.1</v>
      </c>
      <c r="H315">
        <v>-14</v>
      </c>
      <c r="I315">
        <v>4.49</v>
      </c>
      <c r="J315">
        <v>4</v>
      </c>
      <c r="K315">
        <v>0.02</v>
      </c>
      <c r="L315">
        <v>7.7050000000000001</v>
      </c>
      <c r="M315" s="3">
        <f t="shared" si="4"/>
        <v>5.0699070827470487E-2</v>
      </c>
      <c r="N315" s="7" t="str">
        <f>IFERROR(VLOOKUP(A315, 'Soubiran 2018'!$A$2:$C$862, 2, 0), "No matches")</f>
        <v>No matches</v>
      </c>
    </row>
    <row r="316" spans="1:14" x14ac:dyDescent="0.3">
      <c r="A316" t="s">
        <v>270</v>
      </c>
      <c r="B316">
        <v>2062</v>
      </c>
      <c r="C316">
        <v>190.57499999999999</v>
      </c>
      <c r="D316">
        <v>-62.99</v>
      </c>
      <c r="E316">
        <v>1.3080000000000001</v>
      </c>
      <c r="F316">
        <v>-7.57</v>
      </c>
      <c r="G316">
        <v>-1.36</v>
      </c>
      <c r="H316">
        <v>22</v>
      </c>
      <c r="I316">
        <v>7</v>
      </c>
      <c r="J316">
        <v>8</v>
      </c>
      <c r="K316">
        <v>2.5000000000000001E-2</v>
      </c>
      <c r="L316">
        <v>8.1</v>
      </c>
      <c r="M316" s="3">
        <f t="shared" si="4"/>
        <v>0.12589254117941681</v>
      </c>
      <c r="N316" s="7" t="str">
        <f>IFERROR(VLOOKUP(A316, 'Soubiran 2018'!$A$2:$C$862, 2, 0), "No matches")</f>
        <v>yes</v>
      </c>
    </row>
    <row r="317" spans="1:14" x14ac:dyDescent="0.3">
      <c r="A317" t="s">
        <v>235</v>
      </c>
      <c r="B317">
        <v>2425</v>
      </c>
      <c r="C317">
        <v>248.67</v>
      </c>
      <c r="D317">
        <v>-49.784999999999997</v>
      </c>
      <c r="E317">
        <v>1.216</v>
      </c>
      <c r="F317">
        <v>-2.09</v>
      </c>
      <c r="G317">
        <v>-3.95</v>
      </c>
      <c r="H317">
        <v>-34.4</v>
      </c>
      <c r="I317">
        <v>1.5</v>
      </c>
      <c r="J317">
        <v>11</v>
      </c>
      <c r="K317">
        <v>2.5000000000000001E-2</v>
      </c>
      <c r="L317">
        <v>8.19</v>
      </c>
      <c r="M317" s="3">
        <f t="shared" si="4"/>
        <v>0.15488166189124813</v>
      </c>
      <c r="N317" s="7" t="str">
        <f>IFERROR(VLOOKUP(A317, 'Soubiran 2018'!$A$2:$C$862, 2, 0), "No matches")</f>
        <v>yes</v>
      </c>
    </row>
    <row r="318" spans="1:14" x14ac:dyDescent="0.3">
      <c r="A318" t="s">
        <v>1030</v>
      </c>
      <c r="B318">
        <v>1474</v>
      </c>
      <c r="C318">
        <v>125.182</v>
      </c>
      <c r="D318">
        <v>-36.197000000000003</v>
      </c>
      <c r="E318">
        <v>1.2210000000000001</v>
      </c>
      <c r="F318">
        <v>-5.58</v>
      </c>
      <c r="G318">
        <v>2.0099999999999998</v>
      </c>
      <c r="H318">
        <v>1.6</v>
      </c>
      <c r="I318">
        <v>0.44</v>
      </c>
      <c r="J318">
        <v>1</v>
      </c>
      <c r="K318">
        <v>0.01</v>
      </c>
      <c r="L318">
        <v>8.6</v>
      </c>
      <c r="M318" s="3">
        <f t="shared" si="4"/>
        <v>0.39810717055349709</v>
      </c>
      <c r="N318" s="7" t="str">
        <f>IFERROR(VLOOKUP(A318, 'Soubiran 2018'!$A$2:$C$862, 2, 0), "No matches")</f>
        <v>No matches</v>
      </c>
    </row>
    <row r="319" spans="1:14" x14ac:dyDescent="0.3">
      <c r="A319" t="s">
        <v>1031</v>
      </c>
      <c r="B319">
        <v>971</v>
      </c>
      <c r="C319">
        <v>100.995</v>
      </c>
      <c r="D319">
        <v>3.47</v>
      </c>
      <c r="E319">
        <v>1.415</v>
      </c>
      <c r="F319">
        <v>1.75</v>
      </c>
      <c r="G319">
        <v>-1.39</v>
      </c>
      <c r="H319">
        <v>40</v>
      </c>
      <c r="I319">
        <v>3.7</v>
      </c>
      <c r="J319">
        <v>7</v>
      </c>
      <c r="K319">
        <v>0.03</v>
      </c>
      <c r="L319">
        <v>8.9149999999999991</v>
      </c>
      <c r="M319" s="3">
        <f t="shared" si="4"/>
        <v>0.82224264994707119</v>
      </c>
      <c r="N319" s="7" t="str">
        <f>IFERROR(VLOOKUP(A319, 'Soubiran 2018'!$A$2:$C$862, 2, 0), "No matches")</f>
        <v>No matches</v>
      </c>
    </row>
    <row r="320" spans="1:14" x14ac:dyDescent="0.3">
      <c r="A320" t="s">
        <v>321</v>
      </c>
      <c r="B320">
        <v>1313</v>
      </c>
      <c r="C320">
        <v>115.455</v>
      </c>
      <c r="D320">
        <v>-14.805</v>
      </c>
      <c r="E320">
        <v>1.375</v>
      </c>
      <c r="F320">
        <v>-3.05</v>
      </c>
      <c r="G320">
        <v>0.38</v>
      </c>
      <c r="H320">
        <v>30.4</v>
      </c>
      <c r="I320">
        <v>4.5</v>
      </c>
      <c r="J320">
        <v>30</v>
      </c>
      <c r="K320">
        <v>0.04</v>
      </c>
      <c r="L320">
        <v>8.35</v>
      </c>
      <c r="M320" s="3">
        <f t="shared" si="4"/>
        <v>0.22387211385683442</v>
      </c>
      <c r="N320" s="7" t="str">
        <f>IFERROR(VLOOKUP(A320, 'Soubiran 2018'!$A$2:$C$862, 2, 0), "No matches")</f>
        <v>yes</v>
      </c>
    </row>
    <row r="321" spans="1:14" x14ac:dyDescent="0.3">
      <c r="A321" t="s">
        <v>255</v>
      </c>
      <c r="B321">
        <v>1930</v>
      </c>
      <c r="C321">
        <v>169.36500000000001</v>
      </c>
      <c r="D321">
        <v>-62.74</v>
      </c>
      <c r="E321">
        <v>1.224</v>
      </c>
      <c r="F321">
        <v>-8</v>
      </c>
      <c r="G321">
        <v>1.5</v>
      </c>
      <c r="H321">
        <v>-14.1</v>
      </c>
      <c r="I321">
        <v>0.3</v>
      </c>
      <c r="J321">
        <v>13</v>
      </c>
      <c r="K321">
        <v>2.5000000000000001E-2</v>
      </c>
      <c r="L321">
        <v>8.65</v>
      </c>
      <c r="M321" s="3">
        <f t="shared" si="4"/>
        <v>0.44668359215096431</v>
      </c>
      <c r="N321" s="7" t="str">
        <f>IFERROR(VLOOKUP(A321, 'Soubiran 2018'!$A$2:$C$862, 2, 0), "No matches")</f>
        <v>yes</v>
      </c>
    </row>
    <row r="322" spans="1:14" x14ac:dyDescent="0.3">
      <c r="A322" t="s">
        <v>287</v>
      </c>
      <c r="B322">
        <v>1173</v>
      </c>
      <c r="C322">
        <v>109.68</v>
      </c>
      <c r="D322">
        <v>-24.96</v>
      </c>
      <c r="E322">
        <v>1.375</v>
      </c>
      <c r="F322">
        <v>-2.6</v>
      </c>
      <c r="G322">
        <v>2.34</v>
      </c>
      <c r="H322">
        <v>29.5</v>
      </c>
      <c r="I322">
        <v>7.53</v>
      </c>
      <c r="J322">
        <v>12</v>
      </c>
      <c r="K322">
        <v>0.03</v>
      </c>
      <c r="L322">
        <v>6.64</v>
      </c>
      <c r="M322" s="3">
        <f t="shared" ref="M322:M385" si="5">POWER(10,L322)/(10^9)</f>
        <v>4.3651583224016627E-3</v>
      </c>
      <c r="N322" s="7" t="str">
        <f>IFERROR(VLOOKUP(A322, 'Soubiran 2018'!$A$2:$C$862, 2, 0), "No matches")</f>
        <v>yes</v>
      </c>
    </row>
    <row r="323" spans="1:14" x14ac:dyDescent="0.3">
      <c r="A323" t="s">
        <v>228</v>
      </c>
      <c r="B323">
        <v>2033</v>
      </c>
      <c r="C323">
        <v>186.81</v>
      </c>
      <c r="D323">
        <v>-60.774999999999999</v>
      </c>
      <c r="E323">
        <v>1.278</v>
      </c>
      <c r="F323">
        <v>-9.98</v>
      </c>
      <c r="G323">
        <v>-1</v>
      </c>
      <c r="H323">
        <v>14.9</v>
      </c>
      <c r="I323">
        <v>0.93</v>
      </c>
      <c r="J323">
        <v>4</v>
      </c>
      <c r="K323">
        <v>0.02</v>
      </c>
      <c r="L323">
        <v>8.35</v>
      </c>
      <c r="M323" s="3">
        <f t="shared" si="5"/>
        <v>0.22387211385683442</v>
      </c>
      <c r="N323" s="7" t="str">
        <f>IFERROR(VLOOKUP(A323, 'Soubiran 2018'!$A$2:$C$862, 2, 0), "No matches")</f>
        <v>yes</v>
      </c>
    </row>
    <row r="324" spans="1:14" x14ac:dyDescent="0.3">
      <c r="A324" t="s">
        <v>1032</v>
      </c>
      <c r="B324">
        <v>3314</v>
      </c>
      <c r="C324">
        <v>305.03199999999998</v>
      </c>
      <c r="D324">
        <v>40.832999999999998</v>
      </c>
      <c r="E324">
        <v>1.238</v>
      </c>
      <c r="F324">
        <v>-2.77</v>
      </c>
      <c r="G324">
        <v>-6.64</v>
      </c>
      <c r="H324">
        <v>-2</v>
      </c>
      <c r="I324">
        <v>3.7</v>
      </c>
      <c r="J324">
        <v>7</v>
      </c>
      <c r="K324">
        <v>0.02</v>
      </c>
      <c r="L324">
        <v>7.2</v>
      </c>
      <c r="M324" s="3">
        <f t="shared" si="5"/>
        <v>1.5848931924611172E-2</v>
      </c>
      <c r="N324" s="7" t="str">
        <f>IFERROR(VLOOKUP(A324, 'Soubiran 2018'!$A$2:$C$862, 2, 0), "No matches")</f>
        <v>No matches</v>
      </c>
    </row>
    <row r="325" spans="1:14" x14ac:dyDescent="0.3">
      <c r="A325" t="s">
        <v>324</v>
      </c>
      <c r="B325">
        <v>3325</v>
      </c>
      <c r="C325">
        <v>305.40699999999998</v>
      </c>
      <c r="D325">
        <v>37.405000000000001</v>
      </c>
      <c r="E325">
        <v>1.2390000000000001</v>
      </c>
      <c r="F325">
        <v>-5.2</v>
      </c>
      <c r="G325">
        <v>-2.4</v>
      </c>
      <c r="H325">
        <v>-8.6</v>
      </c>
      <c r="I325">
        <v>1.88</v>
      </c>
      <c r="J325">
        <v>3</v>
      </c>
      <c r="K325">
        <v>1.4999999999999999E-2</v>
      </c>
      <c r="L325">
        <v>7.1</v>
      </c>
      <c r="M325" s="3">
        <f t="shared" si="5"/>
        <v>1.2589254117941668E-2</v>
      </c>
      <c r="N325" s="7" t="str">
        <f>IFERROR(VLOOKUP(A325, 'Soubiran 2018'!$A$2:$C$862, 2, 0), "No matches")</f>
        <v>yes</v>
      </c>
    </row>
    <row r="326" spans="1:14" x14ac:dyDescent="0.3">
      <c r="A326" t="s">
        <v>342</v>
      </c>
      <c r="B326">
        <v>2446</v>
      </c>
      <c r="C326">
        <v>250.447</v>
      </c>
      <c r="D326">
        <v>-46.15</v>
      </c>
      <c r="E326">
        <v>1.2390000000000001</v>
      </c>
      <c r="F326">
        <v>-5.48</v>
      </c>
      <c r="G326">
        <v>-3.55</v>
      </c>
      <c r="H326">
        <v>-16.399999999999999</v>
      </c>
      <c r="I326">
        <v>0.2</v>
      </c>
      <c r="J326">
        <v>3</v>
      </c>
      <c r="K326">
        <v>2.5000000000000001E-2</v>
      </c>
      <c r="L326">
        <v>8.4250000000000007</v>
      </c>
      <c r="M326" s="3">
        <f t="shared" si="5"/>
        <v>0.26607250597988225</v>
      </c>
      <c r="N326" s="7" t="str">
        <f>IFERROR(VLOOKUP(A326, 'Soubiran 2018'!$A$2:$C$862, 2, 0), "No matches")</f>
        <v>yes</v>
      </c>
    </row>
    <row r="327" spans="1:14" x14ac:dyDescent="0.3">
      <c r="A327" t="s">
        <v>1033</v>
      </c>
      <c r="B327">
        <v>1719</v>
      </c>
      <c r="C327">
        <v>147.315</v>
      </c>
      <c r="D327">
        <v>-62.67</v>
      </c>
      <c r="E327">
        <v>1.268</v>
      </c>
      <c r="F327">
        <v>-9.76</v>
      </c>
      <c r="G327">
        <v>4.68</v>
      </c>
      <c r="H327">
        <v>11.8</v>
      </c>
      <c r="I327">
        <v>0.75</v>
      </c>
      <c r="J327">
        <v>3</v>
      </c>
      <c r="K327">
        <v>0.02</v>
      </c>
      <c r="L327">
        <v>8.99</v>
      </c>
      <c r="M327" s="3">
        <f t="shared" si="5"/>
        <v>0.97723722095581356</v>
      </c>
      <c r="N327" s="7" t="str">
        <f>IFERROR(VLOOKUP(A327, 'Soubiran 2018'!$A$2:$C$862, 2, 0), "No matches")</f>
        <v>No matches</v>
      </c>
    </row>
    <row r="328" spans="1:14" x14ac:dyDescent="0.3">
      <c r="A328" t="s">
        <v>1034</v>
      </c>
      <c r="B328">
        <v>2199</v>
      </c>
      <c r="C328">
        <v>211.41</v>
      </c>
      <c r="D328">
        <v>-67.474999999999994</v>
      </c>
      <c r="E328">
        <v>1.2410000000000001</v>
      </c>
      <c r="F328">
        <v>-11.67</v>
      </c>
      <c r="G328">
        <v>-4</v>
      </c>
      <c r="H328">
        <v>-34.4</v>
      </c>
      <c r="I328">
        <v>1.51</v>
      </c>
      <c r="J328">
        <v>2</v>
      </c>
      <c r="K328">
        <v>1.2E-2</v>
      </c>
      <c r="L328">
        <v>8.6999999999999993</v>
      </c>
      <c r="M328" s="3">
        <f t="shared" si="5"/>
        <v>0.50118723362727158</v>
      </c>
      <c r="N328" s="7" t="str">
        <f>IFERROR(VLOOKUP(A328, 'Soubiran 2018'!$A$2:$C$862, 2, 0), "No matches")</f>
        <v>No matches</v>
      </c>
    </row>
    <row r="329" spans="1:14" x14ac:dyDescent="0.3">
      <c r="A329" t="s">
        <v>1035</v>
      </c>
      <c r="B329">
        <v>1663</v>
      </c>
      <c r="C329">
        <v>141.06700000000001</v>
      </c>
      <c r="D329">
        <v>-51.66</v>
      </c>
      <c r="E329">
        <v>1.3320000000000001</v>
      </c>
      <c r="F329">
        <v>-4.03</v>
      </c>
      <c r="G329">
        <v>5.27</v>
      </c>
      <c r="H329">
        <v>18</v>
      </c>
      <c r="J329">
        <v>4</v>
      </c>
      <c r="K329">
        <v>1.2E-2</v>
      </c>
      <c r="L329">
        <v>8.15</v>
      </c>
      <c r="M329" s="3">
        <f t="shared" si="5"/>
        <v>0.14125375446227598</v>
      </c>
      <c r="N329" s="7" t="str">
        <f>IFERROR(VLOOKUP(A329, 'Soubiran 2018'!$A$2:$C$862, 2, 0), "No matches")</f>
        <v>No matches</v>
      </c>
    </row>
    <row r="330" spans="1:14" x14ac:dyDescent="0.3">
      <c r="A330" t="s">
        <v>260</v>
      </c>
      <c r="B330">
        <v>3585</v>
      </c>
      <c r="C330">
        <v>331.22500000000002</v>
      </c>
      <c r="D330">
        <v>46.552</v>
      </c>
      <c r="E330">
        <v>1.25</v>
      </c>
      <c r="F330">
        <v>-0.97</v>
      </c>
      <c r="G330">
        <v>3.79</v>
      </c>
      <c r="H330">
        <v>-9.6999999999999993</v>
      </c>
      <c r="J330">
        <v>5</v>
      </c>
      <c r="K330">
        <v>0.02</v>
      </c>
      <c r="L330">
        <v>8.6289999999999996</v>
      </c>
      <c r="M330" s="3">
        <f t="shared" si="5"/>
        <v>0.42559841313374402</v>
      </c>
      <c r="N330" s="7" t="str">
        <f>IFERROR(VLOOKUP(A330, 'Soubiran 2018'!$A$2:$C$862, 2, 0), "No matches")</f>
        <v>yes</v>
      </c>
    </row>
    <row r="331" spans="1:14" x14ac:dyDescent="0.3">
      <c r="A331" t="s">
        <v>1036</v>
      </c>
      <c r="B331">
        <v>3767</v>
      </c>
      <c r="C331">
        <v>357.94200000000001</v>
      </c>
      <c r="D331">
        <v>16.245000000000001</v>
      </c>
      <c r="E331">
        <v>1.25</v>
      </c>
      <c r="F331">
        <v>12.29</v>
      </c>
      <c r="G331">
        <v>-9.5</v>
      </c>
      <c r="H331">
        <v>-31.5</v>
      </c>
      <c r="I331">
        <v>9.43</v>
      </c>
      <c r="J331">
        <v>4</v>
      </c>
      <c r="K331">
        <v>4.3999999999999997E-2</v>
      </c>
      <c r="L331">
        <v>9.1620000000000008</v>
      </c>
      <c r="M331" s="3">
        <f t="shared" si="5"/>
        <v>1.4521116175877462</v>
      </c>
      <c r="N331" s="7" t="str">
        <f>IFERROR(VLOOKUP(A331, 'Soubiran 2018'!$A$2:$C$862, 2, 0), "No matches")</f>
        <v>No matches</v>
      </c>
    </row>
    <row r="332" spans="1:14" x14ac:dyDescent="0.3">
      <c r="A332" t="s">
        <v>1037</v>
      </c>
      <c r="B332">
        <v>1565</v>
      </c>
      <c r="C332">
        <v>131.84200000000001</v>
      </c>
      <c r="D332">
        <v>12.6</v>
      </c>
      <c r="E332">
        <v>1.659</v>
      </c>
      <c r="F332">
        <v>-7.07</v>
      </c>
      <c r="G332">
        <v>-4.6500000000000004</v>
      </c>
      <c r="H332">
        <v>87.9</v>
      </c>
      <c r="I332">
        <v>3.9</v>
      </c>
      <c r="J332">
        <v>1</v>
      </c>
      <c r="K332">
        <v>1.4999999999999999E-2</v>
      </c>
      <c r="L332">
        <v>8.2899999999999991</v>
      </c>
      <c r="M332" s="3">
        <f t="shared" si="5"/>
        <v>0.19498445997580433</v>
      </c>
      <c r="N332" s="7" t="str">
        <f>IFERROR(VLOOKUP(A332, 'Soubiran 2018'!$A$2:$C$862, 2, 0), "No matches")</f>
        <v>No matches</v>
      </c>
    </row>
    <row r="333" spans="1:14" x14ac:dyDescent="0.3">
      <c r="A333" t="s">
        <v>1038</v>
      </c>
      <c r="B333">
        <v>352</v>
      </c>
      <c r="C333">
        <v>63.637</v>
      </c>
      <c r="D333">
        <v>28.49</v>
      </c>
      <c r="E333">
        <v>1.306</v>
      </c>
      <c r="F333">
        <v>1.19</v>
      </c>
      <c r="G333">
        <v>-2.58</v>
      </c>
      <c r="H333">
        <v>12.3</v>
      </c>
      <c r="I333">
        <v>2.5</v>
      </c>
      <c r="J333">
        <v>3</v>
      </c>
      <c r="K333">
        <v>0.05</v>
      </c>
      <c r="L333">
        <v>8.1999999999999993</v>
      </c>
      <c r="M333" s="3">
        <f t="shared" si="5"/>
        <v>0.15848931924611134</v>
      </c>
      <c r="N333" s="7" t="str">
        <f>IFERROR(VLOOKUP(A333, 'Soubiran 2018'!$A$2:$C$862, 2, 0), "No matches")</f>
        <v>No matches</v>
      </c>
    </row>
    <row r="334" spans="1:14" x14ac:dyDescent="0.3">
      <c r="A334" t="s">
        <v>273</v>
      </c>
      <c r="B334">
        <v>3239</v>
      </c>
      <c r="C334">
        <v>300.98700000000002</v>
      </c>
      <c r="D334">
        <v>44.16</v>
      </c>
      <c r="E334">
        <v>1.3260000000000001</v>
      </c>
      <c r="F334">
        <v>-2.75</v>
      </c>
      <c r="G334">
        <v>-4.8</v>
      </c>
      <c r="H334">
        <v>13.7</v>
      </c>
      <c r="I334">
        <v>0.06</v>
      </c>
      <c r="J334">
        <v>15</v>
      </c>
      <c r="K334">
        <v>0.02</v>
      </c>
      <c r="L334">
        <v>8.64</v>
      </c>
      <c r="M334" s="3">
        <f t="shared" si="5"/>
        <v>0.43651583224016716</v>
      </c>
      <c r="N334" s="7" t="str">
        <f>IFERROR(VLOOKUP(A334, 'Soubiran 2018'!$A$2:$C$862, 2, 0), "No matches")</f>
        <v>yes</v>
      </c>
    </row>
    <row r="335" spans="1:14" x14ac:dyDescent="0.3">
      <c r="A335" t="s">
        <v>1039</v>
      </c>
      <c r="B335">
        <v>2913</v>
      </c>
      <c r="C335">
        <v>276.37</v>
      </c>
      <c r="D335">
        <v>-14.65</v>
      </c>
      <c r="E335">
        <v>1.258</v>
      </c>
      <c r="F335">
        <v>0.67</v>
      </c>
      <c r="G335">
        <v>-3.58</v>
      </c>
      <c r="H335">
        <v>0.6</v>
      </c>
      <c r="J335">
        <v>2</v>
      </c>
      <c r="K335">
        <v>0.02</v>
      </c>
      <c r="L335">
        <v>8.25</v>
      </c>
      <c r="M335" s="3">
        <f t="shared" si="5"/>
        <v>0.17782794100389282</v>
      </c>
      <c r="N335" s="7" t="str">
        <f>IFERROR(VLOOKUP(A335, 'Soubiran 2018'!$A$2:$C$862, 2, 0), "No matches")</f>
        <v>No matches</v>
      </c>
    </row>
    <row r="336" spans="1:14" x14ac:dyDescent="0.3">
      <c r="A336" t="s">
        <v>313</v>
      </c>
      <c r="B336">
        <v>1554</v>
      </c>
      <c r="C336">
        <v>131.392</v>
      </c>
      <c r="D336">
        <v>-48.82</v>
      </c>
      <c r="E336">
        <v>1.294</v>
      </c>
      <c r="F336">
        <v>-11.95</v>
      </c>
      <c r="G336">
        <v>6.2</v>
      </c>
      <c r="H336">
        <v>17.2</v>
      </c>
      <c r="I336">
        <v>0.83</v>
      </c>
      <c r="J336">
        <v>4</v>
      </c>
      <c r="K336">
        <v>1.7999999999999999E-2</v>
      </c>
      <c r="L336">
        <v>8.14</v>
      </c>
      <c r="M336" s="3">
        <f t="shared" si="5"/>
        <v>0.13803842646028902</v>
      </c>
      <c r="N336" s="7" t="str">
        <f>IFERROR(VLOOKUP(A336, 'Soubiran 2018'!$A$2:$C$862, 2, 0), "No matches")</f>
        <v>yes</v>
      </c>
    </row>
    <row r="337" spans="1:14" x14ac:dyDescent="0.3">
      <c r="A337" t="s">
        <v>257</v>
      </c>
      <c r="B337">
        <v>1206</v>
      </c>
      <c r="C337">
        <v>111</v>
      </c>
      <c r="D337">
        <v>-13.27</v>
      </c>
      <c r="E337">
        <v>1.3939999999999999</v>
      </c>
      <c r="F337">
        <v>-3.4</v>
      </c>
      <c r="G337">
        <v>-0.66</v>
      </c>
      <c r="H337">
        <v>27.2</v>
      </c>
      <c r="I337">
        <v>0.1</v>
      </c>
      <c r="J337">
        <v>2</v>
      </c>
      <c r="K337">
        <v>1.4999999999999999E-2</v>
      </c>
      <c r="L337">
        <v>8.75</v>
      </c>
      <c r="M337" s="3">
        <f t="shared" si="5"/>
        <v>0.56234132519035007</v>
      </c>
      <c r="N337" s="7" t="str">
        <f>IFERROR(VLOOKUP(A337, 'Soubiran 2018'!$A$2:$C$862, 2, 0), "No matches")</f>
        <v>yes</v>
      </c>
    </row>
    <row r="338" spans="1:14" x14ac:dyDescent="0.3">
      <c r="A338" t="s">
        <v>1040</v>
      </c>
      <c r="B338">
        <v>2639</v>
      </c>
      <c r="C338">
        <v>264.08999999999997</v>
      </c>
      <c r="D338">
        <v>-33.520000000000003</v>
      </c>
      <c r="E338">
        <v>1.266</v>
      </c>
      <c r="F338">
        <v>-0.5</v>
      </c>
      <c r="G338">
        <v>-0.09</v>
      </c>
      <c r="H338">
        <v>-15.8</v>
      </c>
      <c r="I338">
        <v>1.3</v>
      </c>
      <c r="J338">
        <v>4</v>
      </c>
      <c r="K338">
        <v>0.02</v>
      </c>
      <c r="L338">
        <v>7.58</v>
      </c>
      <c r="M338" s="3">
        <f t="shared" si="5"/>
        <v>3.8018939632056208E-2</v>
      </c>
      <c r="N338" s="7" t="str">
        <f>IFERROR(VLOOKUP(A338, 'Soubiran 2018'!$A$2:$C$862, 2, 0), "No matches")</f>
        <v>No matches</v>
      </c>
    </row>
    <row r="339" spans="1:14" x14ac:dyDescent="0.3">
      <c r="A339" t="s">
        <v>1041</v>
      </c>
      <c r="B339">
        <v>2131</v>
      </c>
      <c r="C339">
        <v>203.05500000000001</v>
      </c>
      <c r="D339">
        <v>-62.8</v>
      </c>
      <c r="E339">
        <v>1.27</v>
      </c>
      <c r="F339">
        <v>-10.4</v>
      </c>
      <c r="G339">
        <v>-4.5</v>
      </c>
      <c r="H339">
        <v>-32.9</v>
      </c>
      <c r="J339">
        <v>4</v>
      </c>
      <c r="K339">
        <v>2.5000000000000001E-2</v>
      </c>
      <c r="L339">
        <v>7.85</v>
      </c>
      <c r="M339" s="3">
        <f t="shared" si="5"/>
        <v>7.0794578438413774E-2</v>
      </c>
      <c r="N339" s="7" t="str">
        <f>IFERROR(VLOOKUP(A339, 'Soubiran 2018'!$A$2:$C$862, 2, 0), "No matches")</f>
        <v>No matches</v>
      </c>
    </row>
    <row r="340" spans="1:14" x14ac:dyDescent="0.3">
      <c r="A340" t="s">
        <v>522</v>
      </c>
      <c r="B340">
        <v>2980</v>
      </c>
      <c r="C340">
        <v>280.74700000000001</v>
      </c>
      <c r="D340">
        <v>-4.2300000000000004</v>
      </c>
      <c r="E340">
        <v>1.2729999999999999</v>
      </c>
      <c r="F340">
        <v>-3.54</v>
      </c>
      <c r="G340">
        <v>-4.5199999999999996</v>
      </c>
      <c r="H340">
        <v>-4.7</v>
      </c>
      <c r="I340">
        <v>0.7</v>
      </c>
      <c r="J340">
        <v>3</v>
      </c>
      <c r="K340">
        <v>0.02</v>
      </c>
      <c r="L340">
        <v>8.15</v>
      </c>
      <c r="M340" s="3">
        <f t="shared" si="5"/>
        <v>0.14125375446227598</v>
      </c>
      <c r="N340" s="7" t="str">
        <f>IFERROR(VLOOKUP(A340, 'Soubiran 2018'!$A$2:$C$862, 2, 0), "No matches")</f>
        <v>yes</v>
      </c>
    </row>
    <row r="341" spans="1:14" x14ac:dyDescent="0.3">
      <c r="A341" t="s">
        <v>1042</v>
      </c>
      <c r="B341">
        <v>2352</v>
      </c>
      <c r="C341">
        <v>241.91200000000001</v>
      </c>
      <c r="D341">
        <v>-54.018000000000001</v>
      </c>
      <c r="E341">
        <v>1.278</v>
      </c>
      <c r="F341">
        <v>-4.25</v>
      </c>
      <c r="G341">
        <v>-4.0999999999999996</v>
      </c>
      <c r="H341">
        <v>-2.5</v>
      </c>
      <c r="I341">
        <v>1.34</v>
      </c>
      <c r="J341">
        <v>6</v>
      </c>
      <c r="K341">
        <v>1.7999999999999999E-2</v>
      </c>
      <c r="L341">
        <v>8.1950000000000003</v>
      </c>
      <c r="M341" s="3">
        <f t="shared" si="5"/>
        <v>0.15667510701081544</v>
      </c>
      <c r="N341" s="7" t="str">
        <f>IFERROR(VLOOKUP(A341, 'Soubiran 2018'!$A$2:$C$862, 2, 0), "No matches")</f>
        <v>No matches</v>
      </c>
    </row>
    <row r="342" spans="1:14" x14ac:dyDescent="0.3">
      <c r="A342" t="s">
        <v>1043</v>
      </c>
      <c r="B342">
        <v>2290</v>
      </c>
      <c r="C342">
        <v>231.18700000000001</v>
      </c>
      <c r="D342">
        <v>-60.128</v>
      </c>
      <c r="E342">
        <v>1.2809999999999999</v>
      </c>
      <c r="F342">
        <v>-3.33</v>
      </c>
      <c r="G342">
        <v>-5.03</v>
      </c>
      <c r="H342">
        <v>-25</v>
      </c>
      <c r="I342">
        <v>20</v>
      </c>
      <c r="J342">
        <v>5</v>
      </c>
      <c r="K342">
        <v>0.02</v>
      </c>
      <c r="L342">
        <v>8.375</v>
      </c>
      <c r="M342" s="3">
        <f t="shared" si="5"/>
        <v>0.23713737056616593</v>
      </c>
      <c r="N342" s="7" t="str">
        <f>IFERROR(VLOOKUP(A342, 'Soubiran 2018'!$A$2:$C$862, 2, 0), "No matches")</f>
        <v>No matches</v>
      </c>
    </row>
    <row r="343" spans="1:14" x14ac:dyDescent="0.3">
      <c r="A343" t="s">
        <v>221</v>
      </c>
      <c r="B343">
        <v>2910</v>
      </c>
      <c r="C343">
        <v>276.17200000000003</v>
      </c>
      <c r="D343">
        <v>-19.72</v>
      </c>
      <c r="E343">
        <v>1.282</v>
      </c>
      <c r="F343">
        <v>-3</v>
      </c>
      <c r="G343">
        <v>-1.85</v>
      </c>
      <c r="H343">
        <v>-3.8</v>
      </c>
      <c r="I343">
        <v>0.4</v>
      </c>
      <c r="J343">
        <v>1</v>
      </c>
      <c r="K343">
        <v>0.01</v>
      </c>
      <c r="L343">
        <v>7.84</v>
      </c>
      <c r="M343" s="3">
        <f t="shared" si="5"/>
        <v>6.9183097091893631E-2</v>
      </c>
      <c r="N343" s="7" t="str">
        <f>IFERROR(VLOOKUP(A343, 'Soubiran 2018'!$A$2:$C$862, 2, 0), "No matches")</f>
        <v>yes</v>
      </c>
    </row>
    <row r="344" spans="1:14" x14ac:dyDescent="0.3">
      <c r="A344" t="s">
        <v>190</v>
      </c>
      <c r="B344">
        <v>2876</v>
      </c>
      <c r="C344">
        <v>274.41000000000003</v>
      </c>
      <c r="D344">
        <v>-19.66</v>
      </c>
      <c r="E344">
        <v>1.2889999999999999</v>
      </c>
      <c r="F344">
        <v>2.11</v>
      </c>
      <c r="G344">
        <v>-4.09</v>
      </c>
      <c r="H344">
        <v>-5.2</v>
      </c>
      <c r="I344">
        <v>2.25</v>
      </c>
      <c r="J344">
        <v>1</v>
      </c>
      <c r="K344">
        <v>0.01</v>
      </c>
      <c r="L344">
        <v>8.1</v>
      </c>
      <c r="M344" s="3">
        <f t="shared" si="5"/>
        <v>0.12589254117941681</v>
      </c>
      <c r="N344" s="7" t="str">
        <f>IFERROR(VLOOKUP(A344, 'Soubiran 2018'!$A$2:$C$862, 2, 0), "No matches")</f>
        <v>yes</v>
      </c>
    </row>
    <row r="345" spans="1:14" x14ac:dyDescent="0.3">
      <c r="A345" t="s">
        <v>1044</v>
      </c>
      <c r="B345">
        <v>2872</v>
      </c>
      <c r="C345">
        <v>274.23</v>
      </c>
      <c r="D345">
        <v>-19.065000000000001</v>
      </c>
      <c r="E345">
        <v>1.29</v>
      </c>
      <c r="F345">
        <v>2.8</v>
      </c>
      <c r="G345">
        <v>1.1000000000000001</v>
      </c>
      <c r="H345">
        <v>-15.7</v>
      </c>
      <c r="J345">
        <v>2</v>
      </c>
      <c r="K345">
        <v>0.02</v>
      </c>
      <c r="L345">
        <v>7.9</v>
      </c>
      <c r="M345" s="3">
        <f t="shared" si="5"/>
        <v>7.943282347242836E-2</v>
      </c>
      <c r="N345" s="7" t="str">
        <f>IFERROR(VLOOKUP(A345, 'Soubiran 2018'!$A$2:$C$862, 2, 0), "No matches")</f>
        <v>No matches</v>
      </c>
    </row>
    <row r="346" spans="1:14" x14ac:dyDescent="0.3">
      <c r="A346" t="s">
        <v>102</v>
      </c>
      <c r="B346">
        <v>2536</v>
      </c>
      <c r="C346">
        <v>256.70999999999998</v>
      </c>
      <c r="D346">
        <v>-35.58</v>
      </c>
      <c r="E346">
        <v>1.2969999999999999</v>
      </c>
      <c r="F346">
        <v>2.9</v>
      </c>
      <c r="G346">
        <v>-2.6</v>
      </c>
      <c r="H346">
        <v>1.8</v>
      </c>
      <c r="I346">
        <v>1.75</v>
      </c>
      <c r="J346">
        <v>30</v>
      </c>
      <c r="K346">
        <v>7.4999999999999997E-2</v>
      </c>
      <c r="L346">
        <v>7</v>
      </c>
      <c r="M346" s="3">
        <f t="shared" si="5"/>
        <v>0.01</v>
      </c>
      <c r="N346" s="7" t="str">
        <f>IFERROR(VLOOKUP(A346, 'Soubiran 2018'!$A$2:$C$862, 2, 0), "No matches")</f>
        <v>yes</v>
      </c>
    </row>
    <row r="347" spans="1:14" x14ac:dyDescent="0.3">
      <c r="A347" t="s">
        <v>772</v>
      </c>
      <c r="B347">
        <v>1951</v>
      </c>
      <c r="C347">
        <v>172.71</v>
      </c>
      <c r="D347">
        <v>-60.75</v>
      </c>
      <c r="E347">
        <v>1.2969999999999999</v>
      </c>
      <c r="F347">
        <v>-5.12</v>
      </c>
      <c r="G347">
        <v>1.95</v>
      </c>
      <c r="H347">
        <v>-3</v>
      </c>
      <c r="I347">
        <v>7.4</v>
      </c>
      <c r="J347">
        <v>3</v>
      </c>
      <c r="K347">
        <v>0.02</v>
      </c>
      <c r="L347">
        <v>7.7</v>
      </c>
      <c r="M347" s="3">
        <f t="shared" si="5"/>
        <v>5.0118723362727283E-2</v>
      </c>
      <c r="N347" s="7" t="str">
        <f>IFERROR(VLOOKUP(A347, 'Soubiran 2018'!$A$2:$C$862, 2, 0), "No matches")</f>
        <v>yes</v>
      </c>
    </row>
    <row r="348" spans="1:14" x14ac:dyDescent="0.3">
      <c r="A348" t="s">
        <v>304</v>
      </c>
      <c r="B348">
        <v>308</v>
      </c>
      <c r="C348">
        <v>57.348999999999997</v>
      </c>
      <c r="D348">
        <v>52.64</v>
      </c>
      <c r="E348">
        <v>1.3</v>
      </c>
      <c r="F348">
        <v>-2.2599999999999998</v>
      </c>
      <c r="G348">
        <v>-4.2</v>
      </c>
      <c r="H348">
        <v>2</v>
      </c>
      <c r="I348">
        <v>2.86</v>
      </c>
      <c r="J348">
        <v>3</v>
      </c>
      <c r="K348">
        <v>1.4999999999999999E-2</v>
      </c>
      <c r="L348">
        <v>6.85</v>
      </c>
      <c r="M348" s="3">
        <f t="shared" si="5"/>
        <v>7.0794578438413813E-3</v>
      </c>
      <c r="N348" s="7" t="str">
        <f>IFERROR(VLOOKUP(A348, 'Soubiran 2018'!$A$2:$C$862, 2, 0), "No matches")</f>
        <v>yes</v>
      </c>
    </row>
    <row r="349" spans="1:14" x14ac:dyDescent="0.3">
      <c r="A349" t="s">
        <v>289</v>
      </c>
      <c r="B349">
        <v>3517</v>
      </c>
      <c r="C349">
        <v>322.2</v>
      </c>
      <c r="D349">
        <v>47.11</v>
      </c>
      <c r="E349">
        <v>1.3</v>
      </c>
      <c r="F349">
        <v>-1.03</v>
      </c>
      <c r="G349">
        <v>-2.12</v>
      </c>
      <c r="H349">
        <v>-9.1</v>
      </c>
      <c r="J349">
        <v>17</v>
      </c>
      <c r="K349">
        <v>0.04</v>
      </c>
      <c r="L349">
        <v>8.0020000000000007</v>
      </c>
      <c r="M349" s="3">
        <f t="shared" si="5"/>
        <v>0.10046157902783982</v>
      </c>
      <c r="N349" s="7" t="str">
        <f>IFERROR(VLOOKUP(A349, 'Soubiran 2018'!$A$2:$C$862, 2, 0), "No matches")</f>
        <v>yes</v>
      </c>
    </row>
    <row r="350" spans="1:14" x14ac:dyDescent="0.3">
      <c r="A350" t="s">
        <v>370</v>
      </c>
      <c r="B350">
        <v>333</v>
      </c>
      <c r="C350">
        <v>61.11</v>
      </c>
      <c r="D350">
        <v>52.645000000000003</v>
      </c>
      <c r="E350">
        <v>1.3</v>
      </c>
      <c r="F350">
        <v>-4.55</v>
      </c>
      <c r="G350">
        <v>1.1399999999999999</v>
      </c>
      <c r="H350">
        <v>-14.4</v>
      </c>
      <c r="I350">
        <v>0.18</v>
      </c>
      <c r="J350">
        <v>6</v>
      </c>
      <c r="K350">
        <v>0.01</v>
      </c>
      <c r="L350">
        <v>8.85</v>
      </c>
      <c r="M350" s="3">
        <f t="shared" si="5"/>
        <v>0.70794578438413847</v>
      </c>
      <c r="N350" s="7" t="str">
        <f>IFERROR(VLOOKUP(A350, 'Soubiran 2018'!$A$2:$C$862, 2, 0), "No matches")</f>
        <v>yes</v>
      </c>
    </row>
    <row r="351" spans="1:14" x14ac:dyDescent="0.3">
      <c r="A351" t="s">
        <v>1045</v>
      </c>
      <c r="B351">
        <v>2896</v>
      </c>
      <c r="C351">
        <v>275.14499999999998</v>
      </c>
      <c r="D351">
        <v>-16.149999999999999</v>
      </c>
      <c r="E351">
        <v>1.3080000000000001</v>
      </c>
      <c r="F351">
        <v>0.33</v>
      </c>
      <c r="G351">
        <v>0.9</v>
      </c>
      <c r="H351">
        <v>-4</v>
      </c>
      <c r="J351">
        <v>1</v>
      </c>
      <c r="K351">
        <v>0.04</v>
      </c>
      <c r="L351">
        <v>6</v>
      </c>
      <c r="M351" s="3">
        <f t="shared" si="5"/>
        <v>1E-3</v>
      </c>
      <c r="N351" s="7" t="str">
        <f>IFERROR(VLOOKUP(A351, 'Soubiran 2018'!$A$2:$C$862, 2, 0), "No matches")</f>
        <v>No matches</v>
      </c>
    </row>
    <row r="352" spans="1:14" x14ac:dyDescent="0.3">
      <c r="A352" t="s">
        <v>398</v>
      </c>
      <c r="B352">
        <v>2193</v>
      </c>
      <c r="C352">
        <v>210</v>
      </c>
      <c r="D352">
        <v>-62.15</v>
      </c>
      <c r="E352">
        <v>1.3120000000000001</v>
      </c>
      <c r="F352">
        <v>-8.4499999999999993</v>
      </c>
      <c r="G352">
        <v>-0.44</v>
      </c>
      <c r="H352">
        <v>-24.3</v>
      </c>
      <c r="I352">
        <v>0.52</v>
      </c>
      <c r="J352">
        <v>3</v>
      </c>
      <c r="K352">
        <v>1.2E-2</v>
      </c>
      <c r="L352">
        <v>8.39</v>
      </c>
      <c r="M352" s="3">
        <f t="shared" si="5"/>
        <v>0.24547089156850341</v>
      </c>
      <c r="N352" s="7" t="str">
        <f>IFERROR(VLOOKUP(A352, 'Soubiran 2018'!$A$2:$C$862, 2, 0), "No matches")</f>
        <v>yes</v>
      </c>
    </row>
    <row r="353" spans="1:14" x14ac:dyDescent="0.3">
      <c r="A353" t="s">
        <v>1046</v>
      </c>
      <c r="B353">
        <v>2793</v>
      </c>
      <c r="C353">
        <v>270.90100000000001</v>
      </c>
      <c r="D353">
        <v>-26.067</v>
      </c>
      <c r="E353">
        <v>5.7969999999999997</v>
      </c>
      <c r="F353">
        <v>5.89</v>
      </c>
      <c r="G353">
        <v>-5.05</v>
      </c>
      <c r="H353">
        <v>999.9</v>
      </c>
      <c r="I353">
        <v>99.9</v>
      </c>
      <c r="J353">
        <v>3</v>
      </c>
      <c r="K353">
        <v>0.01</v>
      </c>
      <c r="L353">
        <v>9.9499999999999993</v>
      </c>
      <c r="M353" s="3">
        <f t="shared" si="5"/>
        <v>8.912509381337463</v>
      </c>
      <c r="N353" s="7" t="str">
        <f>IFERROR(VLOOKUP(A353, 'Soubiran 2018'!$A$2:$C$862, 2, 0), "No matches")</f>
        <v>No matches</v>
      </c>
    </row>
    <row r="354" spans="1:14" x14ac:dyDescent="0.3">
      <c r="A354" t="s">
        <v>1047</v>
      </c>
      <c r="B354">
        <v>2972</v>
      </c>
      <c r="C354">
        <v>280.30500000000001</v>
      </c>
      <c r="D354">
        <v>-4.0350000000000001</v>
      </c>
      <c r="E354">
        <v>1.381</v>
      </c>
      <c r="F354">
        <v>-0.25</v>
      </c>
      <c r="G354">
        <v>-3.6</v>
      </c>
      <c r="H354">
        <v>14</v>
      </c>
      <c r="J354">
        <v>2</v>
      </c>
      <c r="K354">
        <v>0.01</v>
      </c>
      <c r="L354">
        <v>6</v>
      </c>
      <c r="M354" s="3">
        <f t="shared" si="5"/>
        <v>1E-3</v>
      </c>
      <c r="N354" s="7" t="str">
        <f>IFERROR(VLOOKUP(A354, 'Soubiran 2018'!$A$2:$C$862, 2, 0), "No matches")</f>
        <v>No matches</v>
      </c>
    </row>
    <row r="355" spans="1:14" x14ac:dyDescent="0.3">
      <c r="A355" t="s">
        <v>1048</v>
      </c>
      <c r="B355">
        <v>1309</v>
      </c>
      <c r="C355">
        <v>115.32</v>
      </c>
      <c r="D355">
        <v>-16.29</v>
      </c>
      <c r="E355">
        <v>1.49</v>
      </c>
      <c r="F355">
        <v>-2.84</v>
      </c>
      <c r="G355">
        <v>3.71</v>
      </c>
      <c r="H355">
        <v>33.5</v>
      </c>
      <c r="I355">
        <v>3.87</v>
      </c>
      <c r="J355">
        <v>3</v>
      </c>
      <c r="K355">
        <v>0.02</v>
      </c>
      <c r="L355">
        <v>8.15</v>
      </c>
      <c r="M355" s="3">
        <f t="shared" si="5"/>
        <v>0.14125375446227598</v>
      </c>
      <c r="N355" s="7" t="str">
        <f>IFERROR(VLOOKUP(A355, 'Soubiran 2018'!$A$2:$C$862, 2, 0), "No matches")</f>
        <v>No matches</v>
      </c>
    </row>
    <row r="356" spans="1:14" x14ac:dyDescent="0.3">
      <c r="A356" t="s">
        <v>329</v>
      </c>
      <c r="B356">
        <v>916</v>
      </c>
      <c r="C356">
        <v>98.655000000000001</v>
      </c>
      <c r="D356">
        <v>8.3699999999999992</v>
      </c>
      <c r="E356">
        <v>1.329</v>
      </c>
      <c r="F356">
        <v>-1.95</v>
      </c>
      <c r="G356">
        <v>-2.34</v>
      </c>
      <c r="H356">
        <v>-16</v>
      </c>
      <c r="I356">
        <v>7.4</v>
      </c>
      <c r="J356">
        <v>6</v>
      </c>
      <c r="K356">
        <v>2.5000000000000001E-2</v>
      </c>
      <c r="L356">
        <v>8.4550000000000001</v>
      </c>
      <c r="M356" s="3">
        <f t="shared" si="5"/>
        <v>0.2851018267503912</v>
      </c>
      <c r="N356" s="7" t="str">
        <f>IFERROR(VLOOKUP(A356, 'Soubiran 2018'!$A$2:$C$862, 2, 0), "No matches")</f>
        <v>yes</v>
      </c>
    </row>
    <row r="357" spans="1:14" x14ac:dyDescent="0.3">
      <c r="A357" t="s">
        <v>281</v>
      </c>
      <c r="B357">
        <v>2559</v>
      </c>
      <c r="C357">
        <v>259.33</v>
      </c>
      <c r="D357">
        <v>-35.549999999999997</v>
      </c>
      <c r="E357">
        <v>1.34</v>
      </c>
      <c r="F357">
        <v>-0.6</v>
      </c>
      <c r="G357">
        <v>-2.19</v>
      </c>
      <c r="H357">
        <v>-2.5</v>
      </c>
      <c r="I357">
        <v>1.5</v>
      </c>
      <c r="J357">
        <v>5</v>
      </c>
      <c r="K357">
        <v>0.02</v>
      </c>
      <c r="L357">
        <v>7.25</v>
      </c>
      <c r="M357" s="3">
        <f t="shared" si="5"/>
        <v>1.778279410038926E-2</v>
      </c>
      <c r="N357" s="7" t="str">
        <f>IFERROR(VLOOKUP(A357, 'Soubiran 2018'!$A$2:$C$862, 2, 0), "No matches")</f>
        <v>yes</v>
      </c>
    </row>
    <row r="358" spans="1:14" x14ac:dyDescent="0.3">
      <c r="A358" t="s">
        <v>518</v>
      </c>
      <c r="B358">
        <v>1211</v>
      </c>
      <c r="C358">
        <v>111.18</v>
      </c>
      <c r="D358">
        <v>-26.21</v>
      </c>
      <c r="E358">
        <v>1.4990000000000001</v>
      </c>
      <c r="F358">
        <v>-2.48</v>
      </c>
      <c r="G358">
        <v>1.58</v>
      </c>
      <c r="H358">
        <v>31</v>
      </c>
      <c r="I358">
        <v>0.35</v>
      </c>
      <c r="J358">
        <v>4</v>
      </c>
      <c r="K358">
        <v>0.02</v>
      </c>
      <c r="L358">
        <v>8.4550000000000001</v>
      </c>
      <c r="M358" s="3">
        <f t="shared" si="5"/>
        <v>0.2851018267503912</v>
      </c>
      <c r="N358" s="7" t="str">
        <f>IFERROR(VLOOKUP(A358, 'Soubiran 2018'!$A$2:$C$862, 2, 0), "No matches")</f>
        <v>yes</v>
      </c>
    </row>
    <row r="359" spans="1:14" x14ac:dyDescent="0.3">
      <c r="A359" t="s">
        <v>1049</v>
      </c>
      <c r="B359">
        <v>1534</v>
      </c>
      <c r="C359">
        <v>130.44</v>
      </c>
      <c r="D359">
        <v>-43.395000000000003</v>
      </c>
      <c r="E359">
        <v>1.3420000000000001</v>
      </c>
      <c r="F359">
        <v>-10.050000000000001</v>
      </c>
      <c r="G359">
        <v>3.2</v>
      </c>
      <c r="H359">
        <v>-15.4</v>
      </c>
      <c r="I359">
        <v>0.8</v>
      </c>
      <c r="J359">
        <v>7</v>
      </c>
      <c r="K359">
        <v>1.7999999999999999E-2</v>
      </c>
      <c r="L359">
        <v>8.6</v>
      </c>
      <c r="M359" s="3">
        <f t="shared" si="5"/>
        <v>0.39810717055349709</v>
      </c>
      <c r="N359" s="7" t="str">
        <f>IFERROR(VLOOKUP(A359, 'Soubiran 2018'!$A$2:$C$862, 2, 0), "No matches")</f>
        <v>No matches</v>
      </c>
    </row>
    <row r="360" spans="1:14" x14ac:dyDescent="0.3">
      <c r="A360" t="s">
        <v>1050</v>
      </c>
      <c r="B360">
        <v>1815</v>
      </c>
      <c r="C360">
        <v>157.642</v>
      </c>
      <c r="D360">
        <v>-59.854999999999997</v>
      </c>
      <c r="E360">
        <v>1.3759999999999999</v>
      </c>
      <c r="F360">
        <v>-7.56</v>
      </c>
      <c r="G360">
        <v>2.25</v>
      </c>
      <c r="H360">
        <v>8.5</v>
      </c>
      <c r="I360">
        <v>3.59</v>
      </c>
      <c r="J360">
        <v>5</v>
      </c>
      <c r="K360">
        <v>1.4999999999999999E-2</v>
      </c>
      <c r="L360">
        <v>8.1999999999999993</v>
      </c>
      <c r="M360" s="3">
        <f t="shared" si="5"/>
        <v>0.15848931924611134</v>
      </c>
      <c r="N360" s="7" t="str">
        <f>IFERROR(VLOOKUP(A360, 'Soubiran 2018'!$A$2:$C$862, 2, 0), "No matches")</f>
        <v>No matches</v>
      </c>
    </row>
    <row r="361" spans="1:14" x14ac:dyDescent="0.3">
      <c r="A361" t="s">
        <v>359</v>
      </c>
      <c r="B361">
        <v>943</v>
      </c>
      <c r="C361">
        <v>99.625</v>
      </c>
      <c r="D361">
        <v>4.6349999999999998</v>
      </c>
      <c r="E361">
        <v>1.4470000000000001</v>
      </c>
      <c r="F361">
        <v>-2.5</v>
      </c>
      <c r="G361">
        <v>-0.26</v>
      </c>
      <c r="H361">
        <v>21.6</v>
      </c>
      <c r="I361">
        <v>5.77</v>
      </c>
      <c r="J361">
        <v>4</v>
      </c>
      <c r="K361">
        <v>0.02</v>
      </c>
      <c r="L361">
        <v>7.165</v>
      </c>
      <c r="M361" s="3">
        <f t="shared" si="5"/>
        <v>1.4621771744567219E-2</v>
      </c>
      <c r="N361" s="7" t="str">
        <f>IFERROR(VLOOKUP(A361, 'Soubiran 2018'!$A$2:$C$862, 2, 0), "No matches")</f>
        <v>yes</v>
      </c>
    </row>
    <row r="362" spans="1:14" x14ac:dyDescent="0.3">
      <c r="A362" t="s">
        <v>393</v>
      </c>
      <c r="B362">
        <v>306</v>
      </c>
      <c r="C362">
        <v>57.015000000000001</v>
      </c>
      <c r="D362">
        <v>59.07</v>
      </c>
      <c r="E362">
        <v>1.35</v>
      </c>
      <c r="F362">
        <v>1.2</v>
      </c>
      <c r="G362">
        <v>-1.42</v>
      </c>
      <c r="H362">
        <v>-5.8</v>
      </c>
      <c r="I362">
        <v>0.3</v>
      </c>
      <c r="J362">
        <v>11</v>
      </c>
      <c r="K362">
        <v>0.02</v>
      </c>
      <c r="L362">
        <v>8.8460000000000001</v>
      </c>
      <c r="M362" s="3">
        <f t="shared" si="5"/>
        <v>0.70145529841997234</v>
      </c>
      <c r="N362" s="7" t="str">
        <f>IFERROR(VLOOKUP(A362, 'Soubiran 2018'!$A$2:$C$862, 2, 0), "No matches")</f>
        <v>yes</v>
      </c>
    </row>
    <row r="363" spans="1:14" x14ac:dyDescent="0.3">
      <c r="A363" t="s">
        <v>1051</v>
      </c>
      <c r="B363">
        <v>141</v>
      </c>
      <c r="C363">
        <v>26.82</v>
      </c>
      <c r="D363">
        <v>57.68</v>
      </c>
      <c r="E363">
        <v>1.35</v>
      </c>
      <c r="F363">
        <v>-0.52</v>
      </c>
      <c r="G363">
        <v>-0.68</v>
      </c>
      <c r="H363">
        <v>-20</v>
      </c>
      <c r="I363">
        <v>7.4</v>
      </c>
      <c r="J363">
        <v>17</v>
      </c>
      <c r="K363">
        <v>3.5000000000000003E-2</v>
      </c>
      <c r="L363">
        <v>7.8</v>
      </c>
      <c r="M363" s="3">
        <f t="shared" si="5"/>
        <v>6.3095734448019331E-2</v>
      </c>
      <c r="N363" s="7" t="str">
        <f>IFERROR(VLOOKUP(A363, 'Soubiran 2018'!$A$2:$C$862, 2, 0), "No matches")</f>
        <v>No matches</v>
      </c>
    </row>
    <row r="364" spans="1:14" x14ac:dyDescent="0.3">
      <c r="A364" t="s">
        <v>350</v>
      </c>
      <c r="B364">
        <v>3725</v>
      </c>
      <c r="C364">
        <v>351.17700000000002</v>
      </c>
      <c r="D364">
        <v>61.637</v>
      </c>
      <c r="E364">
        <v>1.35</v>
      </c>
      <c r="F364">
        <v>-0.23</v>
      </c>
      <c r="G364">
        <v>-3.5</v>
      </c>
      <c r="H364">
        <v>-40</v>
      </c>
      <c r="I364">
        <v>5.6</v>
      </c>
      <c r="J364">
        <v>17</v>
      </c>
      <c r="K364">
        <v>2.5000000000000001E-2</v>
      </c>
      <c r="L364">
        <v>7.9</v>
      </c>
      <c r="M364" s="3">
        <f t="shared" si="5"/>
        <v>7.943282347242836E-2</v>
      </c>
      <c r="N364" s="7" t="str">
        <f>IFERROR(VLOOKUP(A364, 'Soubiran 2018'!$A$2:$C$862, 2, 0), "No matches")</f>
        <v>yes</v>
      </c>
    </row>
    <row r="365" spans="1:14" x14ac:dyDescent="0.3">
      <c r="A365" t="s">
        <v>506</v>
      </c>
      <c r="B365">
        <v>787</v>
      </c>
      <c r="C365">
        <v>93.037000000000006</v>
      </c>
      <c r="D365">
        <v>5.4630000000000001</v>
      </c>
      <c r="E365">
        <v>1.4450000000000001</v>
      </c>
      <c r="F365">
        <v>0.03</v>
      </c>
      <c r="G365">
        <v>-0.12</v>
      </c>
      <c r="H365">
        <v>20.2</v>
      </c>
      <c r="I365">
        <v>0.19</v>
      </c>
      <c r="J365">
        <v>4</v>
      </c>
      <c r="K365">
        <v>1.4999999999999999E-2</v>
      </c>
      <c r="L365">
        <v>8.1999999999999993</v>
      </c>
      <c r="M365" s="3">
        <f t="shared" si="5"/>
        <v>0.15848931924611134</v>
      </c>
      <c r="N365" s="7" t="str">
        <f>IFERROR(VLOOKUP(A365, 'Soubiran 2018'!$A$2:$C$862, 2, 0), "No matches")</f>
        <v>yes</v>
      </c>
    </row>
    <row r="366" spans="1:14" x14ac:dyDescent="0.3">
      <c r="A366" t="s">
        <v>1052</v>
      </c>
      <c r="B366">
        <v>1744</v>
      </c>
      <c r="C366">
        <v>150.33000000000001</v>
      </c>
      <c r="D366">
        <v>-57.704999999999998</v>
      </c>
      <c r="E366">
        <v>1.3580000000000001</v>
      </c>
      <c r="F366">
        <v>-3.23</v>
      </c>
      <c r="G366">
        <v>6.7</v>
      </c>
      <c r="H366">
        <v>-15.5</v>
      </c>
      <c r="J366">
        <v>2</v>
      </c>
      <c r="K366">
        <v>0.01</v>
      </c>
      <c r="L366">
        <v>7.9850000000000003</v>
      </c>
      <c r="M366" s="3">
        <f t="shared" si="5"/>
        <v>9.660508789898152E-2</v>
      </c>
      <c r="N366" s="7" t="str">
        <f>IFERROR(VLOOKUP(A366, 'Soubiran 2018'!$A$2:$C$862, 2, 0), "No matches")</f>
        <v>No matches</v>
      </c>
    </row>
    <row r="367" spans="1:14" x14ac:dyDescent="0.3">
      <c r="A367" t="s">
        <v>453</v>
      </c>
      <c r="B367">
        <v>1878</v>
      </c>
      <c r="C367">
        <v>164.90199999999999</v>
      </c>
      <c r="D367">
        <v>-60.34</v>
      </c>
      <c r="E367">
        <v>1.359</v>
      </c>
      <c r="F367">
        <v>-7.62</v>
      </c>
      <c r="G367">
        <v>4.17</v>
      </c>
      <c r="H367">
        <v>-6.3</v>
      </c>
      <c r="I367">
        <v>3.82</v>
      </c>
      <c r="J367">
        <v>14</v>
      </c>
      <c r="K367">
        <v>0.03</v>
      </c>
      <c r="L367">
        <v>8.8949999999999996</v>
      </c>
      <c r="M367" s="3">
        <f t="shared" si="5"/>
        <v>0.78523563461007206</v>
      </c>
      <c r="N367" s="7" t="str">
        <f>IFERROR(VLOOKUP(A367, 'Soubiran 2018'!$A$2:$C$862, 2, 0), "No matches")</f>
        <v>yes</v>
      </c>
    </row>
    <row r="368" spans="1:14" x14ac:dyDescent="0.3">
      <c r="A368" t="s">
        <v>1053</v>
      </c>
      <c r="B368">
        <v>108</v>
      </c>
      <c r="C368">
        <v>18.036999999999999</v>
      </c>
      <c r="D368">
        <v>62.258000000000003</v>
      </c>
      <c r="E368">
        <v>1.363</v>
      </c>
      <c r="F368">
        <v>-0.13</v>
      </c>
      <c r="G368">
        <v>-0.64</v>
      </c>
      <c r="H368">
        <v>-6</v>
      </c>
      <c r="J368">
        <v>3</v>
      </c>
      <c r="K368">
        <v>0.02</v>
      </c>
      <c r="L368">
        <v>7.85</v>
      </c>
      <c r="M368" s="3">
        <f t="shared" si="5"/>
        <v>7.0794578438413774E-2</v>
      </c>
      <c r="N368" s="7" t="str">
        <f>IFERROR(VLOOKUP(A368, 'Soubiran 2018'!$A$2:$C$862, 2, 0), "No matches")</f>
        <v>No matches</v>
      </c>
    </row>
    <row r="369" spans="1:14" x14ac:dyDescent="0.3">
      <c r="A369" t="s">
        <v>1054</v>
      </c>
      <c r="B369">
        <v>2798</v>
      </c>
      <c r="C369">
        <v>271.125</v>
      </c>
      <c r="D369">
        <v>-24.36</v>
      </c>
      <c r="E369">
        <v>1.365</v>
      </c>
      <c r="F369">
        <v>1.06</v>
      </c>
      <c r="G369">
        <v>-2.85</v>
      </c>
      <c r="H369">
        <v>-6.5</v>
      </c>
      <c r="I369">
        <v>8.67</v>
      </c>
      <c r="J369">
        <v>5</v>
      </c>
      <c r="K369">
        <v>2.5000000000000001E-2</v>
      </c>
      <c r="L369">
        <v>6.67</v>
      </c>
      <c r="M369" s="3">
        <f t="shared" si="5"/>
        <v>4.6773514128719915E-3</v>
      </c>
      <c r="N369" s="7" t="str">
        <f>IFERROR(VLOOKUP(A369, 'Soubiran 2018'!$A$2:$C$862, 2, 0), "No matches")</f>
        <v>No matches</v>
      </c>
    </row>
    <row r="370" spans="1:14" x14ac:dyDescent="0.3">
      <c r="A370" t="s">
        <v>251</v>
      </c>
      <c r="B370">
        <v>1285</v>
      </c>
      <c r="C370">
        <v>114.292</v>
      </c>
      <c r="D370">
        <v>-15.66</v>
      </c>
      <c r="E370">
        <v>1.456</v>
      </c>
      <c r="F370">
        <v>-2.6</v>
      </c>
      <c r="G370">
        <v>-0.15</v>
      </c>
      <c r="H370">
        <v>17.8</v>
      </c>
      <c r="I370">
        <v>3.5</v>
      </c>
      <c r="J370">
        <v>4</v>
      </c>
      <c r="K370">
        <v>0.02</v>
      </c>
      <c r="L370">
        <v>7.8</v>
      </c>
      <c r="M370" s="3">
        <f t="shared" si="5"/>
        <v>6.3095734448019331E-2</v>
      </c>
      <c r="N370" s="7" t="str">
        <f>IFERROR(VLOOKUP(A370, 'Soubiran 2018'!$A$2:$C$862, 2, 0), "No matches")</f>
        <v>yes</v>
      </c>
    </row>
    <row r="371" spans="1:14" x14ac:dyDescent="0.3">
      <c r="A371" t="s">
        <v>1055</v>
      </c>
      <c r="B371">
        <v>1613</v>
      </c>
      <c r="C371">
        <v>135.13499999999999</v>
      </c>
      <c r="D371">
        <v>-48.99</v>
      </c>
      <c r="E371">
        <v>1.458</v>
      </c>
      <c r="F371">
        <v>-3.52</v>
      </c>
      <c r="G371">
        <v>6.88</v>
      </c>
      <c r="H371">
        <v>20</v>
      </c>
      <c r="I371">
        <v>5.58</v>
      </c>
      <c r="J371">
        <v>2</v>
      </c>
      <c r="K371">
        <v>0.01</v>
      </c>
      <c r="L371">
        <v>7.03</v>
      </c>
      <c r="M371" s="3">
        <f t="shared" si="5"/>
        <v>1.0715193052376067E-2</v>
      </c>
      <c r="N371" s="7" t="str">
        <f>IFERROR(VLOOKUP(A371, 'Soubiran 2018'!$A$2:$C$862, 2, 0), "No matches")</f>
        <v>No matches</v>
      </c>
    </row>
    <row r="372" spans="1:14" x14ac:dyDescent="0.3">
      <c r="A372" t="s">
        <v>1056</v>
      </c>
      <c r="B372">
        <v>1100</v>
      </c>
      <c r="C372">
        <v>106.71</v>
      </c>
      <c r="D372">
        <v>-10.029999999999999</v>
      </c>
      <c r="E372">
        <v>1.411</v>
      </c>
      <c r="F372">
        <v>0.2</v>
      </c>
      <c r="G372">
        <v>-2.99</v>
      </c>
      <c r="H372">
        <v>8.6999999999999993</v>
      </c>
      <c r="I372">
        <v>0.7</v>
      </c>
      <c r="J372">
        <v>6</v>
      </c>
      <c r="K372">
        <v>0.02</v>
      </c>
      <c r="L372">
        <v>8.1999999999999993</v>
      </c>
      <c r="M372" s="3">
        <f t="shared" si="5"/>
        <v>0.15848931924611134</v>
      </c>
      <c r="N372" s="7" t="str">
        <f>IFERROR(VLOOKUP(A372, 'Soubiran 2018'!$A$2:$C$862, 2, 0), "No matches")</f>
        <v>No matches</v>
      </c>
    </row>
    <row r="373" spans="1:14" x14ac:dyDescent="0.3">
      <c r="A373" t="s">
        <v>363</v>
      </c>
      <c r="B373">
        <v>3177</v>
      </c>
      <c r="C373">
        <v>296.577</v>
      </c>
      <c r="D373">
        <v>24.632000000000001</v>
      </c>
      <c r="E373">
        <v>1.3919999999999999</v>
      </c>
      <c r="F373">
        <v>-2.4</v>
      </c>
      <c r="G373">
        <v>-4.43</v>
      </c>
      <c r="H373">
        <v>2.8</v>
      </c>
      <c r="I373">
        <v>1.28</v>
      </c>
      <c r="J373">
        <v>2</v>
      </c>
      <c r="K373">
        <v>1.4999999999999999E-2</v>
      </c>
      <c r="L373">
        <v>7.335</v>
      </c>
      <c r="M373" s="3">
        <f t="shared" si="5"/>
        <v>2.1627185237270224E-2</v>
      </c>
      <c r="N373" s="7" t="str">
        <f>IFERROR(VLOOKUP(A373, 'Soubiran 2018'!$A$2:$C$862, 2, 0), "No matches")</f>
        <v>yes</v>
      </c>
    </row>
    <row r="374" spans="1:14" x14ac:dyDescent="0.3">
      <c r="A374" t="s">
        <v>1057</v>
      </c>
      <c r="B374">
        <v>3275</v>
      </c>
      <c r="C374">
        <v>302.83499999999998</v>
      </c>
      <c r="D374">
        <v>35.83</v>
      </c>
      <c r="E374">
        <v>1.38</v>
      </c>
      <c r="F374">
        <v>-3.5</v>
      </c>
      <c r="G374">
        <v>-5.2</v>
      </c>
      <c r="H374">
        <v>-10.3</v>
      </c>
      <c r="I374">
        <v>4.33</v>
      </c>
      <c r="J374">
        <v>3</v>
      </c>
      <c r="K374">
        <v>0.01</v>
      </c>
      <c r="L374">
        <v>7.71</v>
      </c>
      <c r="M374" s="3">
        <f t="shared" si="5"/>
        <v>5.1286138399136538E-2</v>
      </c>
      <c r="N374" s="7" t="str">
        <f>IFERROR(VLOOKUP(A374, 'Soubiran 2018'!$A$2:$C$862, 2, 0), "No matches")</f>
        <v>No matches</v>
      </c>
    </row>
    <row r="375" spans="1:14" x14ac:dyDescent="0.3">
      <c r="A375" t="s">
        <v>1058</v>
      </c>
      <c r="B375">
        <v>1965</v>
      </c>
      <c r="C375">
        <v>175.56</v>
      </c>
      <c r="D375">
        <v>-62.51</v>
      </c>
      <c r="E375">
        <v>1.38</v>
      </c>
      <c r="F375">
        <v>-4.97</v>
      </c>
      <c r="G375">
        <v>-1.21</v>
      </c>
      <c r="H375">
        <v>-8.1999999999999993</v>
      </c>
      <c r="I375">
        <v>1.8</v>
      </c>
      <c r="J375">
        <v>7</v>
      </c>
      <c r="K375">
        <v>0.02</v>
      </c>
      <c r="L375">
        <v>7.4</v>
      </c>
      <c r="M375" s="3">
        <f t="shared" si="5"/>
        <v>2.5118864315095898E-2</v>
      </c>
      <c r="N375" s="7" t="str">
        <f>IFERROR(VLOOKUP(A375, 'Soubiran 2018'!$A$2:$C$862, 2, 0), "No matches")</f>
        <v>No matches</v>
      </c>
    </row>
    <row r="376" spans="1:14" x14ac:dyDescent="0.3">
      <c r="A376" t="s">
        <v>1059</v>
      </c>
      <c r="B376">
        <v>907</v>
      </c>
      <c r="C376">
        <v>98.55</v>
      </c>
      <c r="D376">
        <v>8.01</v>
      </c>
      <c r="E376">
        <v>1.4319999999999999</v>
      </c>
      <c r="F376">
        <v>-2.04</v>
      </c>
      <c r="G376">
        <v>-0.47</v>
      </c>
      <c r="H376">
        <v>11</v>
      </c>
      <c r="I376">
        <v>7.4</v>
      </c>
      <c r="J376">
        <v>3</v>
      </c>
      <c r="K376">
        <v>1.4999999999999999E-2</v>
      </c>
      <c r="L376">
        <v>7.9249999999999998</v>
      </c>
      <c r="M376" s="3">
        <f t="shared" si="5"/>
        <v>8.4139514164519716E-2</v>
      </c>
      <c r="N376" s="7" t="str">
        <f>IFERROR(VLOOKUP(A376, 'Soubiran 2018'!$A$2:$C$862, 2, 0), "No matches")</f>
        <v>No matches</v>
      </c>
    </row>
    <row r="377" spans="1:14" x14ac:dyDescent="0.3">
      <c r="A377" t="s">
        <v>351</v>
      </c>
      <c r="B377">
        <v>689</v>
      </c>
      <c r="C377">
        <v>88.087000000000003</v>
      </c>
      <c r="D377">
        <v>32.57</v>
      </c>
      <c r="E377">
        <v>1.4</v>
      </c>
      <c r="F377">
        <v>2.92</v>
      </c>
      <c r="G377">
        <v>-7.09</v>
      </c>
      <c r="H377">
        <v>7.7</v>
      </c>
      <c r="I377">
        <v>0.02</v>
      </c>
      <c r="J377">
        <v>65</v>
      </c>
      <c r="K377">
        <v>0.06</v>
      </c>
      <c r="L377">
        <v>8.5500000000000007</v>
      </c>
      <c r="M377" s="3">
        <f t="shared" si="5"/>
        <v>0.35481338923357669</v>
      </c>
      <c r="N377" s="7" t="str">
        <f>IFERROR(VLOOKUP(A377, 'Soubiran 2018'!$A$2:$C$862, 2, 0), "No matches")</f>
        <v>yes</v>
      </c>
    </row>
    <row r="378" spans="1:14" x14ac:dyDescent="0.3">
      <c r="A378" t="s">
        <v>595</v>
      </c>
      <c r="B378">
        <v>1213</v>
      </c>
      <c r="C378">
        <v>111.172</v>
      </c>
      <c r="D378">
        <v>-20.94</v>
      </c>
      <c r="E378">
        <v>1.655</v>
      </c>
      <c r="F378">
        <v>-6.84</v>
      </c>
      <c r="G378">
        <v>2.83</v>
      </c>
      <c r="H378">
        <v>57.4</v>
      </c>
      <c r="I378">
        <v>0.24</v>
      </c>
      <c r="J378">
        <v>3</v>
      </c>
      <c r="K378">
        <v>1.4999999999999999E-2</v>
      </c>
      <c r="L378">
        <v>8.69</v>
      </c>
      <c r="M378" s="3">
        <f t="shared" si="5"/>
        <v>0.4897788193684473</v>
      </c>
      <c r="N378" s="7" t="str">
        <f>IFERROR(VLOOKUP(A378, 'Soubiran 2018'!$A$2:$C$862, 2, 0), "No matches")</f>
        <v>yes</v>
      </c>
    </row>
    <row r="379" spans="1:14" x14ac:dyDescent="0.3">
      <c r="A379" t="s">
        <v>1060</v>
      </c>
      <c r="B379">
        <v>2875</v>
      </c>
      <c r="C379">
        <v>274.32</v>
      </c>
      <c r="D379">
        <v>-19.12</v>
      </c>
      <c r="E379">
        <v>1.3919999999999999</v>
      </c>
      <c r="F379">
        <v>2.4</v>
      </c>
      <c r="G379">
        <v>-1.43</v>
      </c>
      <c r="H379">
        <v>-15.7</v>
      </c>
      <c r="J379">
        <v>2</v>
      </c>
      <c r="K379">
        <v>0.01</v>
      </c>
      <c r="L379">
        <v>7.46</v>
      </c>
      <c r="M379" s="3">
        <f t="shared" si="5"/>
        <v>2.8840315031266051E-2</v>
      </c>
      <c r="N379" s="7" t="str">
        <f>IFERROR(VLOOKUP(A379, 'Soubiran 2018'!$A$2:$C$862, 2, 0), "No matches")</f>
        <v>No matches</v>
      </c>
    </row>
    <row r="380" spans="1:14" x14ac:dyDescent="0.3">
      <c r="A380" t="s">
        <v>269</v>
      </c>
      <c r="B380">
        <v>2481</v>
      </c>
      <c r="C380">
        <v>253.56</v>
      </c>
      <c r="D380">
        <v>-41.83</v>
      </c>
      <c r="E380">
        <v>1.393</v>
      </c>
      <c r="F380">
        <v>-0.38</v>
      </c>
      <c r="G380">
        <v>-1.35</v>
      </c>
      <c r="H380">
        <v>-28.5</v>
      </c>
      <c r="I380">
        <v>2.5</v>
      </c>
      <c r="J380">
        <v>24</v>
      </c>
      <c r="K380">
        <v>0.04</v>
      </c>
      <c r="L380">
        <v>7.05</v>
      </c>
      <c r="M380" s="3">
        <f t="shared" si="5"/>
        <v>1.1220184543019636E-2</v>
      </c>
      <c r="N380" s="7" t="str">
        <f>IFERROR(VLOOKUP(A380, 'Soubiran 2018'!$A$2:$C$862, 2, 0), "No matches")</f>
        <v>yes</v>
      </c>
    </row>
    <row r="381" spans="1:14" x14ac:dyDescent="0.3">
      <c r="A381" t="s">
        <v>241</v>
      </c>
      <c r="B381">
        <v>1606</v>
      </c>
      <c r="C381">
        <v>134.49</v>
      </c>
      <c r="D381">
        <v>-47.695</v>
      </c>
      <c r="E381">
        <v>1.3939999999999999</v>
      </c>
      <c r="F381">
        <v>-4.5</v>
      </c>
      <c r="G381">
        <v>5.31</v>
      </c>
      <c r="H381">
        <v>-13</v>
      </c>
      <c r="J381">
        <v>2</v>
      </c>
      <c r="K381">
        <v>0.01</v>
      </c>
      <c r="L381">
        <v>6.5</v>
      </c>
      <c r="M381" s="3">
        <f t="shared" si="5"/>
        <v>3.162277660168385E-3</v>
      </c>
      <c r="N381" s="7" t="str">
        <f>IFERROR(VLOOKUP(A381, 'Soubiran 2018'!$A$2:$C$862, 2, 0), "No matches")</f>
        <v>yes</v>
      </c>
    </row>
    <row r="382" spans="1:14" x14ac:dyDescent="0.3">
      <c r="A382" t="s">
        <v>354</v>
      </c>
      <c r="B382">
        <v>346</v>
      </c>
      <c r="C382">
        <v>62.424999999999997</v>
      </c>
      <c r="D382">
        <v>49.51</v>
      </c>
      <c r="E382">
        <v>1.4</v>
      </c>
      <c r="F382">
        <v>-1.08</v>
      </c>
      <c r="G382">
        <v>-3.49</v>
      </c>
      <c r="H382">
        <v>-15.1</v>
      </c>
      <c r="I382">
        <v>1.04</v>
      </c>
      <c r="J382">
        <v>14</v>
      </c>
      <c r="K382">
        <v>2.5000000000000001E-2</v>
      </c>
      <c r="L382">
        <v>8.5</v>
      </c>
      <c r="M382" s="3">
        <f t="shared" si="5"/>
        <v>0.31622776601683805</v>
      </c>
      <c r="N382" s="7" t="str">
        <f>IFERROR(VLOOKUP(A382, 'Soubiran 2018'!$A$2:$C$862, 2, 0), "No matches")</f>
        <v>yes</v>
      </c>
    </row>
    <row r="383" spans="1:14" x14ac:dyDescent="0.3">
      <c r="A383" t="s">
        <v>1061</v>
      </c>
      <c r="B383">
        <v>934</v>
      </c>
      <c r="C383">
        <v>99.254999999999995</v>
      </c>
      <c r="D383">
        <v>3.07</v>
      </c>
      <c r="E383">
        <v>1.49</v>
      </c>
      <c r="F383">
        <v>-0.28999999999999998</v>
      </c>
      <c r="G383">
        <v>-0.53</v>
      </c>
      <c r="H383">
        <v>19.3</v>
      </c>
      <c r="I383">
        <v>1.57</v>
      </c>
      <c r="J383">
        <v>6</v>
      </c>
      <c r="K383">
        <v>0.02</v>
      </c>
      <c r="L383">
        <v>8.3149999999999995</v>
      </c>
      <c r="M383" s="3">
        <f t="shared" si="5"/>
        <v>0.20653801558105342</v>
      </c>
      <c r="N383" s="7" t="str">
        <f>IFERROR(VLOOKUP(A383, 'Soubiran 2018'!$A$2:$C$862, 2, 0), "No matches")</f>
        <v>No matches</v>
      </c>
    </row>
    <row r="384" spans="1:14" x14ac:dyDescent="0.3">
      <c r="A384" t="s">
        <v>1062</v>
      </c>
      <c r="B384">
        <v>2976</v>
      </c>
      <c r="C384">
        <v>280.47399999999999</v>
      </c>
      <c r="D384">
        <v>-4.2670000000000003</v>
      </c>
      <c r="E384">
        <v>1.4219999999999999</v>
      </c>
      <c r="F384">
        <v>-1.28</v>
      </c>
      <c r="G384">
        <v>-3.98</v>
      </c>
      <c r="H384">
        <v>7</v>
      </c>
      <c r="J384">
        <v>5</v>
      </c>
      <c r="K384">
        <v>1.4E-2</v>
      </c>
      <c r="L384">
        <v>7.95</v>
      </c>
      <c r="M384" s="3">
        <f t="shared" si="5"/>
        <v>8.9125093813374759E-2</v>
      </c>
      <c r="N384" s="7" t="str">
        <f>IFERROR(VLOOKUP(A384, 'Soubiran 2018'!$A$2:$C$862, 2, 0), "No matches")</f>
        <v>No matches</v>
      </c>
    </row>
    <row r="385" spans="1:14" x14ac:dyDescent="0.3">
      <c r="A385" t="s">
        <v>1063</v>
      </c>
      <c r="B385">
        <v>2125</v>
      </c>
      <c r="C385">
        <v>202.47</v>
      </c>
      <c r="D385">
        <v>-63.454999999999998</v>
      </c>
      <c r="E385">
        <v>1.4039999999999999</v>
      </c>
      <c r="F385">
        <v>-7.68</v>
      </c>
      <c r="G385">
        <v>0.2</v>
      </c>
      <c r="H385">
        <v>-37.1</v>
      </c>
      <c r="J385">
        <v>4</v>
      </c>
      <c r="K385">
        <v>1.4999999999999999E-2</v>
      </c>
      <c r="L385">
        <v>7.4</v>
      </c>
      <c r="M385" s="3">
        <f t="shared" si="5"/>
        <v>2.5118864315095898E-2</v>
      </c>
      <c r="N385" s="7" t="str">
        <f>IFERROR(VLOOKUP(A385, 'Soubiran 2018'!$A$2:$C$862, 2, 0), "No matches")</f>
        <v>No matches</v>
      </c>
    </row>
    <row r="386" spans="1:14" x14ac:dyDescent="0.3">
      <c r="A386" t="s">
        <v>315</v>
      </c>
      <c r="B386">
        <v>1363</v>
      </c>
      <c r="C386">
        <v>118.035</v>
      </c>
      <c r="D386">
        <v>-38.53</v>
      </c>
      <c r="E386">
        <v>1.45</v>
      </c>
      <c r="F386">
        <v>-0.5</v>
      </c>
      <c r="G386">
        <v>2</v>
      </c>
      <c r="H386">
        <v>7.3</v>
      </c>
      <c r="I386">
        <v>0.13</v>
      </c>
      <c r="J386">
        <v>36</v>
      </c>
      <c r="K386">
        <v>0.05</v>
      </c>
      <c r="L386">
        <v>8.9149999999999991</v>
      </c>
      <c r="M386" s="3">
        <f t="shared" ref="M386:M449" si="6">POWER(10,L386)/(10^9)</f>
        <v>0.82224264994707119</v>
      </c>
      <c r="N386" s="7" t="str">
        <f>IFERROR(VLOOKUP(A386, 'Soubiran 2018'!$A$2:$C$862, 2, 0), "No matches")</f>
        <v>yes</v>
      </c>
    </row>
    <row r="387" spans="1:14" x14ac:dyDescent="0.3">
      <c r="A387" t="s">
        <v>1064</v>
      </c>
      <c r="B387">
        <v>2031</v>
      </c>
      <c r="C387">
        <v>186.577</v>
      </c>
      <c r="D387">
        <v>-61.8</v>
      </c>
      <c r="E387">
        <v>1.423</v>
      </c>
      <c r="F387">
        <v>-9.1999999999999993</v>
      </c>
      <c r="G387">
        <v>-1.94</v>
      </c>
      <c r="H387">
        <v>8</v>
      </c>
      <c r="J387">
        <v>14</v>
      </c>
      <c r="K387">
        <v>0.03</v>
      </c>
      <c r="L387">
        <v>7.6</v>
      </c>
      <c r="M387" s="3">
        <f t="shared" si="6"/>
        <v>3.9810717055349804E-2</v>
      </c>
      <c r="N387" s="7" t="str">
        <f>IFERROR(VLOOKUP(A387, 'Soubiran 2018'!$A$2:$C$862, 2, 0), "No matches")</f>
        <v>No matches</v>
      </c>
    </row>
    <row r="388" spans="1:14" x14ac:dyDescent="0.3">
      <c r="A388" t="s">
        <v>309</v>
      </c>
      <c r="B388">
        <v>896</v>
      </c>
      <c r="C388">
        <v>97.98</v>
      </c>
      <c r="D388">
        <v>4.9400000000000004</v>
      </c>
      <c r="E388">
        <v>1.532</v>
      </c>
      <c r="F388">
        <v>-0.84</v>
      </c>
      <c r="G388">
        <v>-0.94</v>
      </c>
      <c r="H388">
        <v>26.2</v>
      </c>
      <c r="I388">
        <v>3.37</v>
      </c>
      <c r="J388">
        <v>5</v>
      </c>
      <c r="K388">
        <v>0.02</v>
      </c>
      <c r="L388">
        <v>6.7</v>
      </c>
      <c r="M388" s="3">
        <f t="shared" si="6"/>
        <v>5.0118723362727316E-3</v>
      </c>
      <c r="N388" s="7" t="str">
        <f>IFERROR(VLOOKUP(A388, 'Soubiran 2018'!$A$2:$C$862, 2, 0), "No matches")</f>
        <v>yes</v>
      </c>
    </row>
    <row r="389" spans="1:14" x14ac:dyDescent="0.3">
      <c r="A389" t="s">
        <v>1065</v>
      </c>
      <c r="B389">
        <v>3268</v>
      </c>
      <c r="C389">
        <v>302.42700000000002</v>
      </c>
      <c r="D389">
        <v>36.497999999999998</v>
      </c>
      <c r="E389">
        <v>1.4450000000000001</v>
      </c>
      <c r="F389">
        <v>-1.59</v>
      </c>
      <c r="G389">
        <v>0.09</v>
      </c>
      <c r="H389">
        <v>4</v>
      </c>
      <c r="I389">
        <v>3.7</v>
      </c>
      <c r="J389">
        <v>4</v>
      </c>
      <c r="K389">
        <v>1.2E-2</v>
      </c>
      <c r="L389">
        <v>7.6</v>
      </c>
      <c r="M389" s="3">
        <f t="shared" si="6"/>
        <v>3.9810717055349804E-2</v>
      </c>
      <c r="N389" s="7" t="str">
        <f>IFERROR(VLOOKUP(A389, 'Soubiran 2018'!$A$2:$C$862, 2, 0), "No matches")</f>
        <v>No matches</v>
      </c>
    </row>
    <row r="390" spans="1:14" x14ac:dyDescent="0.3">
      <c r="A390" t="s">
        <v>1066</v>
      </c>
      <c r="B390">
        <v>3384</v>
      </c>
      <c r="C390">
        <v>309.63</v>
      </c>
      <c r="D390">
        <v>42.104999999999997</v>
      </c>
      <c r="E390">
        <v>1.413</v>
      </c>
      <c r="F390">
        <v>0.44</v>
      </c>
      <c r="G390">
        <v>-4.6100000000000003</v>
      </c>
      <c r="H390">
        <v>-4.4000000000000004</v>
      </c>
      <c r="J390">
        <v>2</v>
      </c>
      <c r="K390">
        <v>0.01</v>
      </c>
      <c r="L390">
        <v>6.9</v>
      </c>
      <c r="M390" s="3">
        <f t="shared" si="6"/>
        <v>7.9432823472428277E-3</v>
      </c>
      <c r="N390" s="7" t="str">
        <f>IFERROR(VLOOKUP(A390, 'Soubiran 2018'!$A$2:$C$862, 2, 0), "No matches")</f>
        <v>No matches</v>
      </c>
    </row>
    <row r="391" spans="1:14" x14ac:dyDescent="0.3">
      <c r="A391" t="s">
        <v>1067</v>
      </c>
      <c r="B391">
        <v>3457</v>
      </c>
      <c r="C391">
        <v>315.87700000000001</v>
      </c>
      <c r="D391">
        <v>39.979999999999997</v>
      </c>
      <c r="E391">
        <v>1.4139999999999999</v>
      </c>
      <c r="F391">
        <v>-3.72</v>
      </c>
      <c r="G391">
        <v>-0.62</v>
      </c>
      <c r="H391">
        <v>-11.9</v>
      </c>
      <c r="J391">
        <v>2</v>
      </c>
      <c r="K391">
        <v>1.2E-2</v>
      </c>
      <c r="L391">
        <v>8.2750000000000004</v>
      </c>
      <c r="M391" s="3">
        <f t="shared" si="6"/>
        <v>0.18836490894898056</v>
      </c>
      <c r="N391" s="7" t="str">
        <f>IFERROR(VLOOKUP(A391, 'Soubiran 2018'!$A$2:$C$862, 2, 0), "No matches")</f>
        <v>No matches</v>
      </c>
    </row>
    <row r="392" spans="1:14" x14ac:dyDescent="0.3">
      <c r="A392" t="s">
        <v>1068</v>
      </c>
      <c r="B392">
        <v>1892</v>
      </c>
      <c r="C392">
        <v>166.68</v>
      </c>
      <c r="D392">
        <v>-59.82</v>
      </c>
      <c r="E392">
        <v>1.4139999999999999</v>
      </c>
      <c r="F392">
        <v>-6.8</v>
      </c>
      <c r="G392">
        <v>1.32</v>
      </c>
      <c r="H392">
        <v>-13.4</v>
      </c>
      <c r="I392">
        <v>8.91</v>
      </c>
      <c r="J392">
        <v>2</v>
      </c>
      <c r="K392">
        <v>1.4999999999999999E-2</v>
      </c>
      <c r="L392">
        <v>7.2</v>
      </c>
      <c r="M392" s="3">
        <f t="shared" si="6"/>
        <v>1.5848931924611172E-2</v>
      </c>
      <c r="N392" s="7" t="str">
        <f>IFERROR(VLOOKUP(A392, 'Soubiran 2018'!$A$2:$C$862, 2, 0), "No matches")</f>
        <v>No matches</v>
      </c>
    </row>
    <row r="393" spans="1:14" x14ac:dyDescent="0.3">
      <c r="A393" t="s">
        <v>1069</v>
      </c>
      <c r="B393">
        <v>204</v>
      </c>
      <c r="C393">
        <v>37.432000000000002</v>
      </c>
      <c r="D393">
        <v>58.1</v>
      </c>
      <c r="E393">
        <v>1.417</v>
      </c>
      <c r="F393">
        <v>-1.49</v>
      </c>
      <c r="G393">
        <v>2.97</v>
      </c>
      <c r="H393">
        <v>-52</v>
      </c>
      <c r="I393">
        <v>6.8</v>
      </c>
      <c r="J393">
        <v>6</v>
      </c>
      <c r="K393">
        <v>0.02</v>
      </c>
      <c r="L393">
        <v>9.15</v>
      </c>
      <c r="M393" s="3">
        <f t="shared" si="6"/>
        <v>1.4125375446227562</v>
      </c>
      <c r="N393" s="7" t="str">
        <f>IFERROR(VLOOKUP(A393, 'Soubiran 2018'!$A$2:$C$862, 2, 0), "No matches")</f>
        <v>No matches</v>
      </c>
    </row>
    <row r="394" spans="1:14" x14ac:dyDescent="0.3">
      <c r="A394" t="s">
        <v>1070</v>
      </c>
      <c r="B394">
        <v>3509</v>
      </c>
      <c r="C394">
        <v>321.15699999999998</v>
      </c>
      <c r="D394">
        <v>51.322000000000003</v>
      </c>
      <c r="E394">
        <v>1.423</v>
      </c>
      <c r="F394">
        <v>-0.99</v>
      </c>
      <c r="G394">
        <v>-1.28</v>
      </c>
      <c r="H394">
        <v>-1.5</v>
      </c>
      <c r="J394">
        <v>8</v>
      </c>
      <c r="K394">
        <v>1.4999999999999999E-2</v>
      </c>
      <c r="L394">
        <v>8.7850000000000001</v>
      </c>
      <c r="M394" s="3">
        <f t="shared" si="6"/>
        <v>0.60953689724017002</v>
      </c>
      <c r="N394" s="7" t="str">
        <f>IFERROR(VLOOKUP(A394, 'Soubiran 2018'!$A$2:$C$862, 2, 0), "No matches")</f>
        <v>No matches</v>
      </c>
    </row>
    <row r="395" spans="1:14" x14ac:dyDescent="0.3">
      <c r="A395" t="s">
        <v>361</v>
      </c>
      <c r="B395">
        <v>849</v>
      </c>
      <c r="C395">
        <v>95.584000000000003</v>
      </c>
      <c r="D395">
        <v>14.705</v>
      </c>
      <c r="E395">
        <v>1.619</v>
      </c>
      <c r="F395">
        <v>-0.26</v>
      </c>
      <c r="G395">
        <v>-0.84</v>
      </c>
      <c r="H395">
        <v>42</v>
      </c>
      <c r="J395">
        <v>3</v>
      </c>
      <c r="K395">
        <v>0.01</v>
      </c>
      <c r="L395">
        <v>8.6999999999999993</v>
      </c>
      <c r="M395" s="3">
        <f t="shared" si="6"/>
        <v>0.50118723362727158</v>
      </c>
      <c r="N395" s="7" t="str">
        <f>IFERROR(VLOOKUP(A395, 'Soubiran 2018'!$A$2:$C$862, 2, 0), "No matches")</f>
        <v>yes</v>
      </c>
    </row>
    <row r="396" spans="1:14" x14ac:dyDescent="0.3">
      <c r="A396" t="s">
        <v>1071</v>
      </c>
      <c r="B396">
        <v>1911</v>
      </c>
      <c r="C396">
        <v>167.89500000000001</v>
      </c>
      <c r="D396">
        <v>-60.664999999999999</v>
      </c>
      <c r="E396">
        <v>1.4219999999999999</v>
      </c>
      <c r="F396">
        <v>-8.9</v>
      </c>
      <c r="G396">
        <v>0.6</v>
      </c>
      <c r="H396">
        <v>-17.399999999999999</v>
      </c>
      <c r="I396">
        <v>7</v>
      </c>
      <c r="J396">
        <v>4</v>
      </c>
      <c r="K396">
        <v>2.1999999999999999E-2</v>
      </c>
      <c r="L396">
        <v>7.69</v>
      </c>
      <c r="M396" s="3">
        <f t="shared" si="6"/>
        <v>4.8977881936844679E-2</v>
      </c>
      <c r="N396" s="7" t="str">
        <f>IFERROR(VLOOKUP(A396, 'Soubiran 2018'!$A$2:$C$862, 2, 0), "No matches")</f>
        <v>No matches</v>
      </c>
    </row>
    <row r="397" spans="1:14" x14ac:dyDescent="0.3">
      <c r="A397" t="s">
        <v>1072</v>
      </c>
      <c r="B397">
        <v>2805</v>
      </c>
      <c r="C397">
        <v>271.58199999999999</v>
      </c>
      <c r="D397">
        <v>-21.62</v>
      </c>
      <c r="E397">
        <v>1.5149999999999999</v>
      </c>
      <c r="F397">
        <v>-0.1</v>
      </c>
      <c r="G397">
        <v>-4.1100000000000003</v>
      </c>
      <c r="H397">
        <v>22.4</v>
      </c>
      <c r="J397">
        <v>1</v>
      </c>
      <c r="K397">
        <v>0.01</v>
      </c>
      <c r="L397">
        <v>8.2550000000000008</v>
      </c>
      <c r="M397" s="3">
        <f t="shared" si="6"/>
        <v>0.17988709151287932</v>
      </c>
      <c r="N397" s="7" t="str">
        <f>IFERROR(VLOOKUP(A397, 'Soubiran 2018'!$A$2:$C$862, 2, 0), "No matches")</f>
        <v>No matches</v>
      </c>
    </row>
    <row r="398" spans="1:14" x14ac:dyDescent="0.3">
      <c r="A398" t="s">
        <v>1073</v>
      </c>
      <c r="B398">
        <v>34</v>
      </c>
      <c r="C398">
        <v>5.5140000000000002</v>
      </c>
      <c r="D398">
        <v>61.741</v>
      </c>
      <c r="E398">
        <v>1.43</v>
      </c>
      <c r="F398">
        <v>-3.87</v>
      </c>
      <c r="G398">
        <v>-3.27</v>
      </c>
      <c r="H398">
        <v>-20.9</v>
      </c>
      <c r="I398">
        <v>2</v>
      </c>
      <c r="J398">
        <v>4</v>
      </c>
      <c r="K398">
        <v>1.4999999999999999E-2</v>
      </c>
      <c r="L398">
        <v>7.74</v>
      </c>
      <c r="M398" s="3">
        <f t="shared" si="6"/>
        <v>5.495408738576249E-2</v>
      </c>
      <c r="N398" s="7" t="str">
        <f>IFERROR(VLOOKUP(A398, 'Soubiran 2018'!$A$2:$C$862, 2, 0), "No matches")</f>
        <v>No matches</v>
      </c>
    </row>
    <row r="399" spans="1:14" x14ac:dyDescent="0.3">
      <c r="A399" t="s">
        <v>1074</v>
      </c>
      <c r="B399">
        <v>2649</v>
      </c>
      <c r="C399">
        <v>264.46800000000002</v>
      </c>
      <c r="D399">
        <v>-36.304000000000002</v>
      </c>
      <c r="E399">
        <v>1.4350000000000001</v>
      </c>
      <c r="F399">
        <v>-0.92</v>
      </c>
      <c r="G399">
        <v>-2.09</v>
      </c>
      <c r="H399">
        <v>-29</v>
      </c>
      <c r="I399">
        <v>0.05</v>
      </c>
      <c r="J399">
        <v>1</v>
      </c>
      <c r="K399">
        <v>1.2E-2</v>
      </c>
      <c r="L399">
        <v>7.55</v>
      </c>
      <c r="M399" s="3">
        <f t="shared" si="6"/>
        <v>3.5481338923357635E-2</v>
      </c>
      <c r="N399" s="7" t="str">
        <f>IFERROR(VLOOKUP(A399, 'Soubiran 2018'!$A$2:$C$862, 2, 0), "No matches")</f>
        <v>No matches</v>
      </c>
    </row>
    <row r="400" spans="1:14" x14ac:dyDescent="0.3">
      <c r="A400" t="s">
        <v>63</v>
      </c>
      <c r="B400">
        <v>2381</v>
      </c>
      <c r="C400">
        <v>244.732</v>
      </c>
      <c r="D400">
        <v>-54.92</v>
      </c>
      <c r="E400">
        <v>1.4410000000000001</v>
      </c>
      <c r="F400">
        <v>-2.42</v>
      </c>
      <c r="G400">
        <v>-11</v>
      </c>
      <c r="H400">
        <v>-18.2</v>
      </c>
      <c r="I400">
        <v>1.94</v>
      </c>
      <c r="J400">
        <v>19</v>
      </c>
      <c r="K400">
        <v>5.5E-2</v>
      </c>
      <c r="L400">
        <v>7.97</v>
      </c>
      <c r="M400" s="3">
        <f t="shared" si="6"/>
        <v>9.332543007969929E-2</v>
      </c>
      <c r="N400" s="7" t="str">
        <f>IFERROR(VLOOKUP(A400, 'Soubiran 2018'!$A$2:$C$862, 2, 0), "No matches")</f>
        <v>yes</v>
      </c>
    </row>
    <row r="401" spans="1:14" x14ac:dyDescent="0.3">
      <c r="A401" t="s">
        <v>1075</v>
      </c>
      <c r="B401">
        <v>936</v>
      </c>
      <c r="C401">
        <v>99.307000000000002</v>
      </c>
      <c r="D401">
        <v>6.07</v>
      </c>
      <c r="E401">
        <v>1.581</v>
      </c>
      <c r="F401">
        <v>-2</v>
      </c>
      <c r="G401">
        <v>0.5</v>
      </c>
      <c r="H401">
        <v>28.7</v>
      </c>
      <c r="I401">
        <v>4.99</v>
      </c>
      <c r="J401">
        <v>25</v>
      </c>
      <c r="K401">
        <v>0.06</v>
      </c>
      <c r="L401">
        <v>6.415</v>
      </c>
      <c r="M401" s="3">
        <f t="shared" si="6"/>
        <v>2.6001595631652743E-3</v>
      </c>
      <c r="N401" s="7" t="str">
        <f>IFERROR(VLOOKUP(A401, 'Soubiran 2018'!$A$2:$C$862, 2, 0), "No matches")</f>
        <v>No matches</v>
      </c>
    </row>
    <row r="402" spans="1:14" x14ac:dyDescent="0.3">
      <c r="A402" t="s">
        <v>1076</v>
      </c>
      <c r="B402">
        <v>2437</v>
      </c>
      <c r="C402">
        <v>250.012</v>
      </c>
      <c r="D402">
        <v>-48.777000000000001</v>
      </c>
      <c r="E402">
        <v>1.4490000000000001</v>
      </c>
      <c r="F402">
        <v>-7.09</v>
      </c>
      <c r="G402">
        <v>-4.37</v>
      </c>
      <c r="H402">
        <v>-35</v>
      </c>
      <c r="J402">
        <v>1</v>
      </c>
      <c r="K402">
        <v>0.01</v>
      </c>
      <c r="L402">
        <v>7.2</v>
      </c>
      <c r="M402" s="3">
        <f t="shared" si="6"/>
        <v>1.5848931924611172E-2</v>
      </c>
      <c r="N402" s="7" t="str">
        <f>IFERROR(VLOOKUP(A402, 'Soubiran 2018'!$A$2:$C$862, 2, 0), "No matches")</f>
        <v>No matches</v>
      </c>
    </row>
    <row r="403" spans="1:14" x14ac:dyDescent="0.3">
      <c r="A403" t="s">
        <v>238</v>
      </c>
      <c r="B403">
        <v>1165</v>
      </c>
      <c r="C403">
        <v>109.425</v>
      </c>
      <c r="D403">
        <v>-15.64</v>
      </c>
      <c r="E403">
        <v>1.56</v>
      </c>
      <c r="F403">
        <v>-2.2999999999999998</v>
      </c>
      <c r="G403">
        <v>6.6</v>
      </c>
      <c r="H403">
        <v>25.5</v>
      </c>
      <c r="I403">
        <v>0.78</v>
      </c>
      <c r="J403">
        <v>20</v>
      </c>
      <c r="K403">
        <v>0.03</v>
      </c>
      <c r="L403">
        <v>8.65</v>
      </c>
      <c r="M403" s="3">
        <f t="shared" si="6"/>
        <v>0.44668359215096431</v>
      </c>
      <c r="N403" s="7" t="str">
        <f>IFERROR(VLOOKUP(A403, 'Soubiran 2018'!$A$2:$C$862, 2, 0), "No matches")</f>
        <v>yes</v>
      </c>
    </row>
    <row r="404" spans="1:14" x14ac:dyDescent="0.3">
      <c r="A404" t="s">
        <v>1077</v>
      </c>
      <c r="B404">
        <v>2108</v>
      </c>
      <c r="C404">
        <v>199.941</v>
      </c>
      <c r="D404">
        <v>-64.95</v>
      </c>
      <c r="E404">
        <v>1.454</v>
      </c>
      <c r="F404">
        <v>-15.98</v>
      </c>
      <c r="G404">
        <v>0.3</v>
      </c>
      <c r="H404">
        <v>-45.4</v>
      </c>
      <c r="I404">
        <v>0.22</v>
      </c>
      <c r="J404">
        <v>2</v>
      </c>
      <c r="K404">
        <v>1.7999999999999999E-2</v>
      </c>
      <c r="L404">
        <v>8.2349999999999994</v>
      </c>
      <c r="M404" s="3">
        <f t="shared" si="6"/>
        <v>0.1717908387157587</v>
      </c>
      <c r="N404" s="7" t="str">
        <f>IFERROR(VLOOKUP(A404, 'Soubiran 2018'!$A$2:$C$862, 2, 0), "No matches")</f>
        <v>No matches</v>
      </c>
    </row>
    <row r="405" spans="1:14" x14ac:dyDescent="0.3">
      <c r="A405" t="s">
        <v>1078</v>
      </c>
      <c r="B405">
        <v>3301</v>
      </c>
      <c r="C405">
        <v>304.44600000000003</v>
      </c>
      <c r="D405">
        <v>38.033000000000001</v>
      </c>
      <c r="E405">
        <v>1.4570000000000001</v>
      </c>
      <c r="F405">
        <v>-1.52</v>
      </c>
      <c r="G405">
        <v>-0.96</v>
      </c>
      <c r="H405">
        <v>-8.9</v>
      </c>
      <c r="J405">
        <v>0</v>
      </c>
      <c r="K405">
        <v>0.01</v>
      </c>
      <c r="L405">
        <v>6.7</v>
      </c>
      <c r="M405" s="3">
        <f t="shared" si="6"/>
        <v>5.0118723362727316E-3</v>
      </c>
      <c r="N405" s="7" t="str">
        <f>IFERROR(VLOOKUP(A405, 'Soubiran 2018'!$A$2:$C$862, 2, 0), "No matches")</f>
        <v>No matches</v>
      </c>
    </row>
    <row r="406" spans="1:14" x14ac:dyDescent="0.3">
      <c r="A406" t="s">
        <v>217</v>
      </c>
      <c r="B406">
        <v>2641</v>
      </c>
      <c r="C406">
        <v>264.255</v>
      </c>
      <c r="D406">
        <v>-32.479999999999997</v>
      </c>
      <c r="E406">
        <v>1.474</v>
      </c>
      <c r="F406">
        <v>-0.78</v>
      </c>
      <c r="G406">
        <v>-1.78</v>
      </c>
      <c r="H406">
        <v>7</v>
      </c>
      <c r="J406">
        <v>3</v>
      </c>
      <c r="K406">
        <v>0.02</v>
      </c>
      <c r="L406">
        <v>6.6</v>
      </c>
      <c r="M406" s="3">
        <f t="shared" si="6"/>
        <v>3.981071705534976E-3</v>
      </c>
      <c r="N406" s="7" t="str">
        <f>IFERROR(VLOOKUP(A406, 'Soubiran 2018'!$A$2:$C$862, 2, 0), "No matches")</f>
        <v>yes</v>
      </c>
    </row>
    <row r="407" spans="1:14" x14ac:dyDescent="0.3">
      <c r="A407" t="s">
        <v>505</v>
      </c>
      <c r="B407">
        <v>1803</v>
      </c>
      <c r="C407">
        <v>156.465</v>
      </c>
      <c r="D407">
        <v>-57.914999999999999</v>
      </c>
      <c r="E407">
        <v>1.4650000000000001</v>
      </c>
      <c r="F407">
        <v>-5.94</v>
      </c>
      <c r="G407">
        <v>2.5099999999999998</v>
      </c>
      <c r="H407">
        <v>-13</v>
      </c>
      <c r="I407">
        <v>0.2</v>
      </c>
      <c r="J407">
        <v>5</v>
      </c>
      <c r="K407">
        <v>0.02</v>
      </c>
      <c r="L407">
        <v>8.57</v>
      </c>
      <c r="M407" s="3">
        <f t="shared" si="6"/>
        <v>0.37153522909717379</v>
      </c>
      <c r="N407" s="7" t="str">
        <f>IFERROR(VLOOKUP(A407, 'Soubiran 2018'!$A$2:$C$862, 2, 0), "No matches")</f>
        <v>yes</v>
      </c>
    </row>
    <row r="408" spans="1:14" x14ac:dyDescent="0.3">
      <c r="A408" t="s">
        <v>1079</v>
      </c>
      <c r="B408">
        <v>844</v>
      </c>
      <c r="C408">
        <v>95.46</v>
      </c>
      <c r="D408">
        <v>2.3740000000000001</v>
      </c>
      <c r="E408">
        <v>1.4670000000000001</v>
      </c>
      <c r="F408">
        <v>0.67</v>
      </c>
      <c r="G408">
        <v>-1.22</v>
      </c>
      <c r="H408">
        <v>-11.8</v>
      </c>
      <c r="J408">
        <v>8</v>
      </c>
      <c r="K408">
        <v>0.02</v>
      </c>
      <c r="L408">
        <v>8.64</v>
      </c>
      <c r="M408" s="3">
        <f t="shared" si="6"/>
        <v>0.43651583224016716</v>
      </c>
      <c r="N408" s="7" t="str">
        <f>IFERROR(VLOOKUP(A408, 'Soubiran 2018'!$A$2:$C$862, 2, 0), "No matches")</f>
        <v>No matches</v>
      </c>
    </row>
    <row r="409" spans="1:14" x14ac:dyDescent="0.3">
      <c r="A409" t="s">
        <v>1080</v>
      </c>
      <c r="B409">
        <v>2911</v>
      </c>
      <c r="C409">
        <v>276.19499999999999</v>
      </c>
      <c r="D409">
        <v>-14.2</v>
      </c>
      <c r="E409">
        <v>1.4750000000000001</v>
      </c>
      <c r="F409">
        <v>-0.98</v>
      </c>
      <c r="G409">
        <v>-1.84</v>
      </c>
      <c r="H409">
        <v>3.3</v>
      </c>
      <c r="I409">
        <v>17</v>
      </c>
      <c r="J409">
        <v>3</v>
      </c>
      <c r="K409">
        <v>0.02</v>
      </c>
      <c r="L409">
        <v>6.1</v>
      </c>
      <c r="M409" s="3">
        <f t="shared" si="6"/>
        <v>1.2589254117941677E-3</v>
      </c>
      <c r="N409" s="7" t="str">
        <f>IFERROR(VLOOKUP(A409, 'Soubiran 2018'!$A$2:$C$862, 2, 0), "No matches")</f>
        <v>No matches</v>
      </c>
    </row>
    <row r="410" spans="1:14" x14ac:dyDescent="0.3">
      <c r="A410" t="s">
        <v>290</v>
      </c>
      <c r="B410">
        <v>2790</v>
      </c>
      <c r="C410">
        <v>270.86200000000002</v>
      </c>
      <c r="D410">
        <v>-27.895</v>
      </c>
      <c r="E410">
        <v>1.472</v>
      </c>
      <c r="F410">
        <v>1.27</v>
      </c>
      <c r="G410">
        <v>-4</v>
      </c>
      <c r="H410">
        <v>-26</v>
      </c>
      <c r="I410">
        <v>2.65</v>
      </c>
      <c r="J410">
        <v>3</v>
      </c>
      <c r="K410">
        <v>0.02</v>
      </c>
      <c r="L410">
        <v>7.7549999999999999</v>
      </c>
      <c r="M410" s="3">
        <f t="shared" si="6"/>
        <v>5.688529308438417E-2</v>
      </c>
      <c r="N410" s="7" t="str">
        <f>IFERROR(VLOOKUP(A410, 'Soubiran 2018'!$A$2:$C$862, 2, 0), "No matches")</f>
        <v>yes</v>
      </c>
    </row>
    <row r="411" spans="1:14" x14ac:dyDescent="0.3">
      <c r="A411" t="s">
        <v>1081</v>
      </c>
      <c r="B411">
        <v>2176</v>
      </c>
      <c r="C411">
        <v>208.57499999999999</v>
      </c>
      <c r="D411">
        <v>-64.95</v>
      </c>
      <c r="E411">
        <v>1.4810000000000001</v>
      </c>
      <c r="F411">
        <v>-4.7</v>
      </c>
      <c r="G411">
        <v>0.05</v>
      </c>
      <c r="H411">
        <v>-6.1</v>
      </c>
      <c r="I411">
        <v>1.22</v>
      </c>
      <c r="J411">
        <v>5</v>
      </c>
      <c r="K411">
        <v>0.02</v>
      </c>
      <c r="L411">
        <v>8.625</v>
      </c>
      <c r="M411" s="3">
        <f t="shared" si="6"/>
        <v>0.42169650342858345</v>
      </c>
      <c r="N411" s="7" t="str">
        <f>IFERROR(VLOOKUP(A411, 'Soubiran 2018'!$A$2:$C$862, 2, 0), "No matches")</f>
        <v>No matches</v>
      </c>
    </row>
    <row r="412" spans="1:14" x14ac:dyDescent="0.3">
      <c r="A412" t="s">
        <v>1082</v>
      </c>
      <c r="B412">
        <v>2853</v>
      </c>
      <c r="C412">
        <v>273.72000000000003</v>
      </c>
      <c r="D412">
        <v>-20.32</v>
      </c>
      <c r="E412">
        <v>1.4810000000000001</v>
      </c>
      <c r="F412">
        <v>2.66</v>
      </c>
      <c r="G412">
        <v>-2.1</v>
      </c>
      <c r="H412">
        <v>-7.2</v>
      </c>
      <c r="I412">
        <v>3.14</v>
      </c>
      <c r="J412">
        <v>5</v>
      </c>
      <c r="K412">
        <v>0.03</v>
      </c>
      <c r="L412">
        <v>6.45</v>
      </c>
      <c r="M412" s="3">
        <f t="shared" si="6"/>
        <v>2.8183829312644604E-3</v>
      </c>
      <c r="N412" s="7" t="str">
        <f>IFERROR(VLOOKUP(A412, 'Soubiran 2018'!$A$2:$C$862, 2, 0), "No matches")</f>
        <v>No matches</v>
      </c>
    </row>
    <row r="413" spans="1:14" x14ac:dyDescent="0.3">
      <c r="A413" t="s">
        <v>1083</v>
      </c>
      <c r="B413">
        <v>900</v>
      </c>
      <c r="C413">
        <v>98.331999999999994</v>
      </c>
      <c r="D413">
        <v>35.265000000000001</v>
      </c>
      <c r="E413">
        <v>1.5509999999999999</v>
      </c>
      <c r="F413">
        <v>-1.01</v>
      </c>
      <c r="G413">
        <v>-1.54</v>
      </c>
      <c r="H413">
        <v>15.8</v>
      </c>
      <c r="I413">
        <v>0.2</v>
      </c>
      <c r="J413">
        <v>2</v>
      </c>
      <c r="K413">
        <v>0.01</v>
      </c>
      <c r="L413">
        <v>9.1999999999999993</v>
      </c>
      <c r="M413" s="3">
        <f t="shared" si="6"/>
        <v>1.5848931924611149</v>
      </c>
      <c r="N413" s="7" t="str">
        <f>IFERROR(VLOOKUP(A413, 'Soubiran 2018'!$A$2:$C$862, 2, 0), "No matches")</f>
        <v>No matches</v>
      </c>
    </row>
    <row r="414" spans="1:14" x14ac:dyDescent="0.3">
      <c r="A414" t="s">
        <v>1084</v>
      </c>
      <c r="B414">
        <v>2779</v>
      </c>
      <c r="C414">
        <v>270.45400000000001</v>
      </c>
      <c r="D414">
        <v>-27.817</v>
      </c>
      <c r="E414">
        <v>6.3049999999999997</v>
      </c>
      <c r="F414">
        <v>4.37</v>
      </c>
      <c r="G414">
        <v>-1.48</v>
      </c>
      <c r="H414">
        <v>999.9</v>
      </c>
      <c r="I414">
        <v>99.9</v>
      </c>
      <c r="J414">
        <v>1</v>
      </c>
      <c r="K414">
        <v>0.01</v>
      </c>
      <c r="L414">
        <v>9.9499999999999993</v>
      </c>
      <c r="M414" s="3">
        <f t="shared" si="6"/>
        <v>8.912509381337463</v>
      </c>
      <c r="N414" s="7" t="str">
        <f>IFERROR(VLOOKUP(A414, 'Soubiran 2018'!$A$2:$C$862, 2, 0), "No matches")</f>
        <v>No matches</v>
      </c>
    </row>
    <row r="415" spans="1:14" x14ac:dyDescent="0.3">
      <c r="A415" t="s">
        <v>390</v>
      </c>
      <c r="B415">
        <v>472</v>
      </c>
      <c r="C415">
        <v>76.995000000000005</v>
      </c>
      <c r="D415">
        <v>37.027999999999999</v>
      </c>
      <c r="E415">
        <v>1.5</v>
      </c>
      <c r="F415">
        <v>-0.76</v>
      </c>
      <c r="G415">
        <v>-7.59</v>
      </c>
      <c r="H415">
        <v>8.1999999999999993</v>
      </c>
      <c r="I415">
        <v>2.98</v>
      </c>
      <c r="J415">
        <v>4</v>
      </c>
      <c r="K415">
        <v>1.4999999999999999E-2</v>
      </c>
      <c r="L415">
        <v>8.4499999999999993</v>
      </c>
      <c r="M415" s="3">
        <f t="shared" si="6"/>
        <v>0.28183829312644565</v>
      </c>
      <c r="N415" s="7" t="str">
        <f>IFERROR(VLOOKUP(A415, 'Soubiran 2018'!$A$2:$C$862, 2, 0), "No matches")</f>
        <v>yes</v>
      </c>
    </row>
    <row r="416" spans="1:14" x14ac:dyDescent="0.3">
      <c r="A416" t="s">
        <v>242</v>
      </c>
      <c r="B416">
        <v>2604</v>
      </c>
      <c r="C416">
        <v>262.13200000000001</v>
      </c>
      <c r="D416">
        <v>-29.484999999999999</v>
      </c>
      <c r="E416">
        <v>1.49</v>
      </c>
      <c r="F416">
        <v>-1</v>
      </c>
      <c r="G416">
        <v>-1.1000000000000001</v>
      </c>
      <c r="H416">
        <v>-9.6</v>
      </c>
      <c r="I416">
        <v>0.16</v>
      </c>
      <c r="J416">
        <v>2</v>
      </c>
      <c r="K416">
        <v>1.4999999999999999E-2</v>
      </c>
      <c r="L416">
        <v>8.17</v>
      </c>
      <c r="M416" s="3">
        <f t="shared" si="6"/>
        <v>0.14791083881682077</v>
      </c>
      <c r="N416" s="7" t="str">
        <f>IFERROR(VLOOKUP(A416, 'Soubiran 2018'!$A$2:$C$862, 2, 0), "No matches")</f>
        <v>yes</v>
      </c>
    </row>
    <row r="417" spans="1:14" x14ac:dyDescent="0.3">
      <c r="A417" t="s">
        <v>337</v>
      </c>
      <c r="B417">
        <v>1467</v>
      </c>
      <c r="C417">
        <v>124.642</v>
      </c>
      <c r="D417">
        <v>-30.65</v>
      </c>
      <c r="E417">
        <v>1.6779999999999999</v>
      </c>
      <c r="F417">
        <v>-1.85</v>
      </c>
      <c r="G417">
        <v>2.3199999999999998</v>
      </c>
      <c r="H417">
        <v>35.799999999999997</v>
      </c>
      <c r="I417">
        <v>3.79</v>
      </c>
      <c r="J417">
        <v>7</v>
      </c>
      <c r="K417">
        <v>0.02</v>
      </c>
      <c r="L417">
        <v>8.6449999999999996</v>
      </c>
      <c r="M417" s="3">
        <f t="shared" si="6"/>
        <v>0.44157044735331213</v>
      </c>
      <c r="N417" s="7" t="str">
        <f>IFERROR(VLOOKUP(A417, 'Soubiran 2018'!$A$2:$C$862, 2, 0), "No matches")</f>
        <v>yes</v>
      </c>
    </row>
    <row r="418" spans="1:14" x14ac:dyDescent="0.3">
      <c r="A418" t="s">
        <v>267</v>
      </c>
      <c r="B418">
        <v>1080</v>
      </c>
      <c r="C418">
        <v>106.02</v>
      </c>
      <c r="D418">
        <v>-11.53</v>
      </c>
      <c r="E418">
        <v>1.57</v>
      </c>
      <c r="F418">
        <v>-3.6</v>
      </c>
      <c r="G418">
        <v>1.76</v>
      </c>
      <c r="H418">
        <v>17.5</v>
      </c>
      <c r="I418">
        <v>0.28999999999999998</v>
      </c>
      <c r="J418">
        <v>5</v>
      </c>
      <c r="K418">
        <v>2.5000000000000001E-2</v>
      </c>
      <c r="L418">
        <v>7.36</v>
      </c>
      <c r="M418" s="3">
        <f t="shared" si="6"/>
        <v>2.2908676527677748E-2</v>
      </c>
      <c r="N418" s="7" t="str">
        <f>IFERROR(VLOOKUP(A418, 'Soubiran 2018'!$A$2:$C$862, 2, 0), "No matches")</f>
        <v>yes</v>
      </c>
    </row>
    <row r="419" spans="1:14" x14ac:dyDescent="0.3">
      <c r="A419" t="s">
        <v>1085</v>
      </c>
      <c r="B419">
        <v>3584</v>
      </c>
      <c r="C419">
        <v>331.35</v>
      </c>
      <c r="D419">
        <v>62.27</v>
      </c>
      <c r="E419">
        <v>1.5</v>
      </c>
      <c r="F419">
        <v>-1.36</v>
      </c>
      <c r="G419">
        <v>-4.97</v>
      </c>
      <c r="H419">
        <v>-11.4</v>
      </c>
      <c r="I419">
        <v>0.8</v>
      </c>
      <c r="J419">
        <v>6</v>
      </c>
      <c r="K419">
        <v>3.5000000000000003E-2</v>
      </c>
      <c r="L419">
        <v>6.2249999999999996</v>
      </c>
      <c r="M419" s="3">
        <f t="shared" si="6"/>
        <v>1.6788040181225619E-3</v>
      </c>
      <c r="N419" s="7" t="str">
        <f>IFERROR(VLOOKUP(A419, 'Soubiran 2018'!$A$2:$C$862, 2, 0), "No matches")</f>
        <v>No matches</v>
      </c>
    </row>
    <row r="420" spans="1:14" x14ac:dyDescent="0.3">
      <c r="A420" t="s">
        <v>1086</v>
      </c>
      <c r="B420">
        <v>1963</v>
      </c>
      <c r="C420">
        <v>175.36500000000001</v>
      </c>
      <c r="D420">
        <v>-61.01</v>
      </c>
      <c r="E420">
        <v>1.5</v>
      </c>
      <c r="F420">
        <v>-3.8</v>
      </c>
      <c r="G420">
        <v>-1.7</v>
      </c>
      <c r="H420">
        <v>-18.600000000000001</v>
      </c>
      <c r="I420">
        <v>7.6</v>
      </c>
      <c r="J420">
        <v>6</v>
      </c>
      <c r="K420">
        <v>2.5000000000000001E-2</v>
      </c>
      <c r="L420">
        <v>7.67</v>
      </c>
      <c r="M420" s="3">
        <f t="shared" si="6"/>
        <v>4.6773514128719884E-2</v>
      </c>
      <c r="N420" s="7" t="str">
        <f>IFERROR(VLOOKUP(A420, 'Soubiran 2018'!$A$2:$C$862, 2, 0), "No matches")</f>
        <v>No matches</v>
      </c>
    </row>
    <row r="421" spans="1:14" x14ac:dyDescent="0.3">
      <c r="A421" t="s">
        <v>1087</v>
      </c>
      <c r="B421">
        <v>3631</v>
      </c>
      <c r="C421">
        <v>337.56700000000001</v>
      </c>
      <c r="D421">
        <v>57.195</v>
      </c>
      <c r="E421">
        <v>1.5</v>
      </c>
      <c r="F421">
        <v>-2.58</v>
      </c>
      <c r="G421">
        <v>-2.25</v>
      </c>
      <c r="H421">
        <v>-60.8</v>
      </c>
      <c r="I421">
        <v>1.8</v>
      </c>
      <c r="J421">
        <v>6</v>
      </c>
      <c r="K421">
        <v>0.04</v>
      </c>
      <c r="L421">
        <v>7.4</v>
      </c>
      <c r="M421" s="3">
        <f t="shared" si="6"/>
        <v>2.5118864315095898E-2</v>
      </c>
      <c r="N421" s="7" t="str">
        <f>IFERROR(VLOOKUP(A421, 'Soubiran 2018'!$A$2:$C$862, 2, 0), "No matches")</f>
        <v>No matches</v>
      </c>
    </row>
    <row r="422" spans="1:14" x14ac:dyDescent="0.3">
      <c r="A422" t="s">
        <v>1088</v>
      </c>
      <c r="B422">
        <v>3576</v>
      </c>
      <c r="C422">
        <v>329.625</v>
      </c>
      <c r="D422">
        <v>54.49</v>
      </c>
      <c r="E422">
        <v>1.5</v>
      </c>
      <c r="F422">
        <v>-3.5</v>
      </c>
      <c r="G422">
        <v>-4.5</v>
      </c>
      <c r="H422">
        <v>-30.6</v>
      </c>
      <c r="I422">
        <v>3.7</v>
      </c>
      <c r="J422">
        <v>7</v>
      </c>
      <c r="K422">
        <v>0.02</v>
      </c>
      <c r="L422">
        <v>7.95</v>
      </c>
      <c r="M422" s="3">
        <f t="shared" si="6"/>
        <v>8.9125093813374759E-2</v>
      </c>
      <c r="N422" s="7" t="str">
        <f>IFERROR(VLOOKUP(A422, 'Soubiran 2018'!$A$2:$C$862, 2, 0), "No matches")</f>
        <v>No matches</v>
      </c>
    </row>
    <row r="423" spans="1:14" x14ac:dyDescent="0.3">
      <c r="A423" t="s">
        <v>1089</v>
      </c>
      <c r="B423">
        <v>2646</v>
      </c>
      <c r="C423">
        <v>264.45699999999999</v>
      </c>
      <c r="D423">
        <v>-58.145000000000003</v>
      </c>
      <c r="E423">
        <v>1.5</v>
      </c>
      <c r="F423">
        <v>-1.06</v>
      </c>
      <c r="G423">
        <v>0.3</v>
      </c>
      <c r="H423">
        <v>-33.9</v>
      </c>
      <c r="I423">
        <v>0.66</v>
      </c>
      <c r="J423">
        <v>5</v>
      </c>
      <c r="K423">
        <v>2.5000000000000001E-2</v>
      </c>
      <c r="L423">
        <v>8.7799999999999994</v>
      </c>
      <c r="M423" s="3">
        <f t="shared" si="6"/>
        <v>0.60255958607435856</v>
      </c>
      <c r="N423" s="7" t="str">
        <f>IFERROR(VLOOKUP(A423, 'Soubiran 2018'!$A$2:$C$862, 2, 0), "No matches")</f>
        <v>No matches</v>
      </c>
    </row>
    <row r="424" spans="1:14" x14ac:dyDescent="0.3">
      <c r="A424" t="s">
        <v>513</v>
      </c>
      <c r="B424">
        <v>236</v>
      </c>
      <c r="C424">
        <v>42.777000000000001</v>
      </c>
      <c r="D424">
        <v>60.41</v>
      </c>
      <c r="E424">
        <v>1.5</v>
      </c>
      <c r="F424">
        <v>-0.79</v>
      </c>
      <c r="G424">
        <v>-0.89</v>
      </c>
      <c r="H424">
        <v>-47.4</v>
      </c>
      <c r="I424">
        <v>6.87</v>
      </c>
      <c r="J424">
        <v>33</v>
      </c>
      <c r="K424">
        <v>4.4999999999999998E-2</v>
      </c>
      <c r="L424">
        <v>6.85</v>
      </c>
      <c r="M424" s="3">
        <f t="shared" si="6"/>
        <v>7.0794578438413813E-3</v>
      </c>
      <c r="N424" s="7" t="str">
        <f>IFERROR(VLOOKUP(A424, 'Soubiran 2018'!$A$2:$C$862, 2, 0), "No matches")</f>
        <v>yes</v>
      </c>
    </row>
    <row r="425" spans="1:14" x14ac:dyDescent="0.3">
      <c r="A425" t="s">
        <v>575</v>
      </c>
      <c r="B425">
        <v>2281</v>
      </c>
      <c r="C425">
        <v>228.846</v>
      </c>
      <c r="D425">
        <v>-59.067</v>
      </c>
      <c r="E425">
        <v>1.5009999999999999</v>
      </c>
      <c r="F425">
        <v>-2.7</v>
      </c>
      <c r="G425">
        <v>-0.38</v>
      </c>
      <c r="H425">
        <v>-69.599999999999994</v>
      </c>
      <c r="I425">
        <v>2.35</v>
      </c>
      <c r="J425">
        <v>5</v>
      </c>
      <c r="K425">
        <v>1.4999999999999999E-2</v>
      </c>
      <c r="L425">
        <v>7.5</v>
      </c>
      <c r="M425" s="3">
        <f t="shared" si="6"/>
        <v>3.1622776601683888E-2</v>
      </c>
      <c r="N425" s="7" t="str">
        <f>IFERROR(VLOOKUP(A425, 'Soubiran 2018'!$A$2:$C$862, 2, 0), "No matches")</f>
        <v>yes</v>
      </c>
    </row>
    <row r="426" spans="1:14" x14ac:dyDescent="0.3">
      <c r="A426" t="s">
        <v>1090</v>
      </c>
      <c r="B426">
        <v>1169</v>
      </c>
      <c r="C426">
        <v>109.515</v>
      </c>
      <c r="D426">
        <v>-24.5</v>
      </c>
      <c r="E426">
        <v>1.571</v>
      </c>
      <c r="F426">
        <v>-2.44</v>
      </c>
      <c r="G426">
        <v>1.59</v>
      </c>
      <c r="H426">
        <v>13.5</v>
      </c>
      <c r="J426">
        <v>2</v>
      </c>
      <c r="K426">
        <v>0.01</v>
      </c>
      <c r="L426">
        <v>8.73</v>
      </c>
      <c r="M426" s="3">
        <f t="shared" si="6"/>
        <v>0.53703179637025367</v>
      </c>
      <c r="N426" s="7" t="str">
        <f>IFERROR(VLOOKUP(A426, 'Soubiran 2018'!$A$2:$C$862, 2, 0), "No matches")</f>
        <v>No matches</v>
      </c>
    </row>
    <row r="427" spans="1:14" x14ac:dyDescent="0.3">
      <c r="A427" t="s">
        <v>1091</v>
      </c>
      <c r="B427">
        <v>1229</v>
      </c>
      <c r="C427">
        <v>111.825</v>
      </c>
      <c r="D427">
        <v>-23.96</v>
      </c>
      <c r="E427">
        <v>1.659</v>
      </c>
      <c r="F427">
        <v>-4.0999999999999996</v>
      </c>
      <c r="G427">
        <v>4.1900000000000004</v>
      </c>
      <c r="H427">
        <v>32.9</v>
      </c>
      <c r="I427">
        <v>2.87</v>
      </c>
      <c r="J427">
        <v>5</v>
      </c>
      <c r="K427">
        <v>1.4999999999999999E-2</v>
      </c>
      <c r="L427">
        <v>8</v>
      </c>
      <c r="M427" s="3">
        <f t="shared" si="6"/>
        <v>0.1</v>
      </c>
      <c r="N427" s="7" t="str">
        <f>IFERROR(VLOOKUP(A427, 'Soubiran 2018'!$A$2:$C$862, 2, 0), "No matches")</f>
        <v>No matches</v>
      </c>
    </row>
    <row r="428" spans="1:14" x14ac:dyDescent="0.3">
      <c r="A428" t="s">
        <v>291</v>
      </c>
      <c r="B428">
        <v>2502</v>
      </c>
      <c r="C428">
        <v>254.77</v>
      </c>
      <c r="D428">
        <v>-52.7</v>
      </c>
      <c r="E428">
        <v>1.5109999999999999</v>
      </c>
      <c r="F428">
        <v>-6.15</v>
      </c>
      <c r="G428">
        <v>-8.51</v>
      </c>
      <c r="H428">
        <v>-29.4</v>
      </c>
      <c r="I428">
        <v>1.3</v>
      </c>
      <c r="J428">
        <v>12</v>
      </c>
      <c r="K428">
        <v>2.5000000000000001E-2</v>
      </c>
      <c r="L428">
        <v>9.6999999999999993</v>
      </c>
      <c r="M428" s="3">
        <f t="shared" si="6"/>
        <v>5.0118723362727211</v>
      </c>
      <c r="N428" s="7" t="str">
        <f>IFERROR(VLOOKUP(A428, 'Soubiran 2018'!$A$2:$C$862, 2, 0), "No matches")</f>
        <v>yes</v>
      </c>
    </row>
    <row r="429" spans="1:14" x14ac:dyDescent="0.3">
      <c r="A429" t="s">
        <v>1092</v>
      </c>
      <c r="B429">
        <v>1954</v>
      </c>
      <c r="C429">
        <v>173.08500000000001</v>
      </c>
      <c r="D429">
        <v>-60.704999999999998</v>
      </c>
      <c r="E429">
        <v>1.5129999999999999</v>
      </c>
      <c r="F429">
        <v>-7.4</v>
      </c>
      <c r="G429">
        <v>0.9</v>
      </c>
      <c r="H429">
        <v>-3</v>
      </c>
      <c r="I429">
        <v>7.4</v>
      </c>
      <c r="J429">
        <v>1</v>
      </c>
      <c r="K429">
        <v>1.4999999999999999E-2</v>
      </c>
      <c r="L429">
        <v>8.4</v>
      </c>
      <c r="M429" s="3">
        <f t="shared" si="6"/>
        <v>0.2511886431509584</v>
      </c>
      <c r="N429" s="7" t="str">
        <f>IFERROR(VLOOKUP(A429, 'Soubiran 2018'!$A$2:$C$862, 2, 0), "No matches")</f>
        <v>No matches</v>
      </c>
    </row>
    <row r="430" spans="1:14" x14ac:dyDescent="0.3">
      <c r="A430" t="s">
        <v>1093</v>
      </c>
      <c r="B430">
        <v>2696</v>
      </c>
      <c r="C430">
        <v>266.82400000000001</v>
      </c>
      <c r="D430">
        <v>-29.617000000000001</v>
      </c>
      <c r="E430">
        <v>1.526</v>
      </c>
      <c r="F430">
        <v>-1.62</v>
      </c>
      <c r="G430">
        <v>-1.6</v>
      </c>
      <c r="H430">
        <v>4</v>
      </c>
      <c r="J430">
        <v>1</v>
      </c>
      <c r="K430">
        <v>0.01</v>
      </c>
      <c r="L430">
        <v>7.5</v>
      </c>
      <c r="M430" s="3">
        <f t="shared" si="6"/>
        <v>3.1622776601683888E-2</v>
      </c>
      <c r="N430" s="7" t="str">
        <f>IFERROR(VLOOKUP(A430, 'Soubiran 2018'!$A$2:$C$862, 2, 0), "No matches")</f>
        <v>No matches</v>
      </c>
    </row>
    <row r="431" spans="1:14" x14ac:dyDescent="0.3">
      <c r="A431" t="s">
        <v>372</v>
      </c>
      <c r="B431">
        <v>1310</v>
      </c>
      <c r="C431">
        <v>115.22499999999999</v>
      </c>
      <c r="D431">
        <v>-19.085000000000001</v>
      </c>
      <c r="E431">
        <v>1.589</v>
      </c>
      <c r="F431">
        <v>-2.65</v>
      </c>
      <c r="G431">
        <v>3.62</v>
      </c>
      <c r="H431">
        <v>14.4</v>
      </c>
      <c r="I431">
        <v>1.8</v>
      </c>
      <c r="J431">
        <v>5</v>
      </c>
      <c r="K431">
        <v>0.02</v>
      </c>
      <c r="L431">
        <v>8.65</v>
      </c>
      <c r="M431" s="3">
        <f t="shared" si="6"/>
        <v>0.44668359215096431</v>
      </c>
      <c r="N431" s="7" t="str">
        <f>IFERROR(VLOOKUP(A431, 'Soubiran 2018'!$A$2:$C$862, 2, 0), "No matches")</f>
        <v>yes</v>
      </c>
    </row>
    <row r="432" spans="1:14" x14ac:dyDescent="0.3">
      <c r="A432" t="s">
        <v>1094</v>
      </c>
      <c r="B432">
        <v>1464</v>
      </c>
      <c r="C432">
        <v>124.23699999999999</v>
      </c>
      <c r="D432">
        <v>-35.866</v>
      </c>
      <c r="E432">
        <v>1.768</v>
      </c>
      <c r="F432">
        <v>-2.7</v>
      </c>
      <c r="G432">
        <v>3.09</v>
      </c>
      <c r="H432">
        <v>47.3</v>
      </c>
      <c r="I432">
        <v>0.45</v>
      </c>
      <c r="J432">
        <v>2</v>
      </c>
      <c r="K432">
        <v>0.02</v>
      </c>
      <c r="L432">
        <v>6.4</v>
      </c>
      <c r="M432" s="3">
        <f t="shared" si="6"/>
        <v>2.5118864315095868E-3</v>
      </c>
      <c r="N432" s="7" t="str">
        <f>IFERROR(VLOOKUP(A432, 'Soubiran 2018'!$A$2:$C$862, 2, 0), "No matches")</f>
        <v>No matches</v>
      </c>
    </row>
    <row r="433" spans="1:14" x14ac:dyDescent="0.3">
      <c r="A433" t="s">
        <v>1095</v>
      </c>
      <c r="B433">
        <v>2070</v>
      </c>
      <c r="C433">
        <v>193.267</v>
      </c>
      <c r="D433">
        <v>-60.734999999999999</v>
      </c>
      <c r="E433">
        <v>1.5269999999999999</v>
      </c>
      <c r="F433">
        <v>-6.4</v>
      </c>
      <c r="G433">
        <v>-1.32</v>
      </c>
      <c r="H433">
        <v>-23</v>
      </c>
      <c r="I433">
        <v>7.4</v>
      </c>
      <c r="J433">
        <v>8</v>
      </c>
      <c r="K433">
        <v>2.5000000000000001E-2</v>
      </c>
      <c r="L433">
        <v>7.38</v>
      </c>
      <c r="M433" s="3">
        <f t="shared" si="6"/>
        <v>2.3988329190194918E-2</v>
      </c>
      <c r="N433" s="7" t="str">
        <f>IFERROR(VLOOKUP(A433, 'Soubiran 2018'!$A$2:$C$862, 2, 0), "No matches")</f>
        <v>No matches</v>
      </c>
    </row>
    <row r="434" spans="1:14" x14ac:dyDescent="0.3">
      <c r="A434" t="s">
        <v>1096</v>
      </c>
      <c r="B434">
        <v>2276</v>
      </c>
      <c r="C434">
        <v>227.512</v>
      </c>
      <c r="D434">
        <v>-58.286999999999999</v>
      </c>
      <c r="E434">
        <v>1.5349999999999999</v>
      </c>
      <c r="F434">
        <v>-6.22</v>
      </c>
      <c r="G434">
        <v>-1.53</v>
      </c>
      <c r="H434">
        <v>-9.6999999999999993</v>
      </c>
      <c r="J434">
        <v>2</v>
      </c>
      <c r="K434">
        <v>1.2E-2</v>
      </c>
      <c r="L434">
        <v>7.3</v>
      </c>
      <c r="M434" s="3">
        <f t="shared" si="6"/>
        <v>1.995262314968882E-2</v>
      </c>
      <c r="N434" s="7" t="str">
        <f>IFERROR(VLOOKUP(A434, 'Soubiran 2018'!$A$2:$C$862, 2, 0), "No matches")</f>
        <v>No matches</v>
      </c>
    </row>
    <row r="435" spans="1:14" x14ac:dyDescent="0.3">
      <c r="A435" t="s">
        <v>1097</v>
      </c>
      <c r="B435">
        <v>2491</v>
      </c>
      <c r="C435">
        <v>254.035</v>
      </c>
      <c r="D435">
        <v>-40.68</v>
      </c>
      <c r="E435">
        <v>1.536</v>
      </c>
      <c r="F435">
        <v>-1.0900000000000001</v>
      </c>
      <c r="G435">
        <v>-2.19</v>
      </c>
      <c r="H435">
        <v>-7</v>
      </c>
      <c r="I435">
        <v>0.01</v>
      </c>
      <c r="J435">
        <v>2</v>
      </c>
      <c r="K435">
        <v>1.2999999999999999E-2</v>
      </c>
      <c r="L435">
        <v>7.12</v>
      </c>
      <c r="M435" s="3">
        <f t="shared" si="6"/>
        <v>1.3182567385564111E-2</v>
      </c>
      <c r="N435" s="7" t="str">
        <f>IFERROR(VLOOKUP(A435, 'Soubiran 2018'!$A$2:$C$862, 2, 0), "No matches")</f>
        <v>No matches</v>
      </c>
    </row>
    <row r="436" spans="1:14" x14ac:dyDescent="0.3">
      <c r="A436" t="s">
        <v>756</v>
      </c>
      <c r="B436">
        <v>1987</v>
      </c>
      <c r="C436">
        <v>179.34700000000001</v>
      </c>
      <c r="D436">
        <v>-62.71</v>
      </c>
      <c r="E436">
        <v>1.5369999999999999</v>
      </c>
      <c r="F436">
        <v>-3.89</v>
      </c>
      <c r="G436">
        <v>-2.4700000000000002</v>
      </c>
      <c r="H436">
        <v>-14.9</v>
      </c>
      <c r="I436">
        <v>0.16</v>
      </c>
      <c r="J436">
        <v>2</v>
      </c>
      <c r="K436">
        <v>1.2999999999999999E-2</v>
      </c>
      <c r="L436">
        <v>8.65</v>
      </c>
      <c r="M436" s="3">
        <f t="shared" si="6"/>
        <v>0.44668359215096431</v>
      </c>
      <c r="N436" s="7" t="str">
        <f>IFERROR(VLOOKUP(A436, 'Soubiran 2018'!$A$2:$C$862, 2, 0), "No matches")</f>
        <v>yes</v>
      </c>
    </row>
    <row r="437" spans="1:14" x14ac:dyDescent="0.3">
      <c r="A437" t="s">
        <v>1098</v>
      </c>
      <c r="B437">
        <v>54</v>
      </c>
      <c r="C437">
        <v>7.77</v>
      </c>
      <c r="D437">
        <v>55.274999999999999</v>
      </c>
      <c r="E437">
        <v>1.55</v>
      </c>
      <c r="F437">
        <v>-1.57</v>
      </c>
      <c r="G437">
        <v>-2.27</v>
      </c>
      <c r="H437">
        <v>-37</v>
      </c>
      <c r="I437">
        <v>7.4</v>
      </c>
      <c r="J437">
        <v>4</v>
      </c>
      <c r="K437">
        <v>0.03</v>
      </c>
      <c r="L437">
        <v>7.7290000000000001</v>
      </c>
      <c r="M437" s="3">
        <f t="shared" si="6"/>
        <v>5.3579665751334354E-2</v>
      </c>
      <c r="N437" s="7" t="str">
        <f>IFERROR(VLOOKUP(A437, 'Soubiran 2018'!$A$2:$C$862, 2, 0), "No matches")</f>
        <v>No matches</v>
      </c>
    </row>
    <row r="438" spans="1:14" x14ac:dyDescent="0.3">
      <c r="A438" t="s">
        <v>157</v>
      </c>
      <c r="B438">
        <v>3474</v>
      </c>
      <c r="C438">
        <v>317.76299999999998</v>
      </c>
      <c r="D438">
        <v>45.732999999999997</v>
      </c>
      <c r="E438">
        <v>1.55</v>
      </c>
      <c r="F438">
        <v>-3.29</v>
      </c>
      <c r="G438">
        <v>-0.48</v>
      </c>
      <c r="H438">
        <v>-11.6</v>
      </c>
      <c r="I438">
        <v>0.6</v>
      </c>
      <c r="J438">
        <v>8</v>
      </c>
      <c r="K438">
        <v>0.02</v>
      </c>
      <c r="L438">
        <v>8.6549999999999994</v>
      </c>
      <c r="M438" s="3">
        <f t="shared" si="6"/>
        <v>0.45185594437492194</v>
      </c>
      <c r="N438" s="7" t="str">
        <f>IFERROR(VLOOKUP(A438, 'Soubiran 2018'!$A$2:$C$862, 2, 0), "No matches")</f>
        <v>yes</v>
      </c>
    </row>
    <row r="439" spans="1:14" x14ac:dyDescent="0.3">
      <c r="A439" t="s">
        <v>1099</v>
      </c>
      <c r="B439">
        <v>1178</v>
      </c>
      <c r="C439">
        <v>110.05500000000001</v>
      </c>
      <c r="D439">
        <v>-21.864999999999998</v>
      </c>
      <c r="E439">
        <v>1.772</v>
      </c>
      <c r="F439">
        <v>-5.13</v>
      </c>
      <c r="G439">
        <v>3.15</v>
      </c>
      <c r="H439">
        <v>45.3</v>
      </c>
      <c r="I439">
        <v>7.01</v>
      </c>
      <c r="J439">
        <v>8</v>
      </c>
      <c r="K439">
        <v>0.03</v>
      </c>
      <c r="L439">
        <v>7.4249999999999998</v>
      </c>
      <c r="M439" s="3">
        <f t="shared" si="6"/>
        <v>2.6607250597988099E-2</v>
      </c>
      <c r="N439" s="7" t="str">
        <f>IFERROR(VLOOKUP(A439, 'Soubiran 2018'!$A$2:$C$862, 2, 0), "No matches")</f>
        <v>No matches</v>
      </c>
    </row>
    <row r="440" spans="1:14" x14ac:dyDescent="0.3">
      <c r="A440" t="s">
        <v>336</v>
      </c>
      <c r="B440">
        <v>2949</v>
      </c>
      <c r="C440">
        <v>278.33999999999997</v>
      </c>
      <c r="D440">
        <v>-10.4</v>
      </c>
      <c r="E440">
        <v>1.5640000000000001</v>
      </c>
      <c r="F440">
        <v>-1.1000000000000001</v>
      </c>
      <c r="G440">
        <v>-2.86</v>
      </c>
      <c r="H440">
        <v>-8.8000000000000007</v>
      </c>
      <c r="I440">
        <v>0.8</v>
      </c>
      <c r="J440">
        <v>19</v>
      </c>
      <c r="K440">
        <v>3.5000000000000003E-2</v>
      </c>
      <c r="L440">
        <v>8.1</v>
      </c>
      <c r="M440" s="3">
        <f t="shared" si="6"/>
        <v>0.12589254117941681</v>
      </c>
      <c r="N440" s="7" t="str">
        <f>IFERROR(VLOOKUP(A440, 'Soubiran 2018'!$A$2:$C$862, 2, 0), "No matches")</f>
        <v>yes</v>
      </c>
    </row>
    <row r="441" spans="1:14" x14ac:dyDescent="0.3">
      <c r="A441" t="s">
        <v>1100</v>
      </c>
      <c r="B441">
        <v>764</v>
      </c>
      <c r="C441">
        <v>92.421999999999997</v>
      </c>
      <c r="D441">
        <v>20.504999999999999</v>
      </c>
      <c r="E441">
        <v>1.6359999999999999</v>
      </c>
      <c r="F441">
        <v>1.92</v>
      </c>
      <c r="G441">
        <v>-7.55</v>
      </c>
      <c r="H441">
        <v>22</v>
      </c>
      <c r="I441">
        <v>7.7</v>
      </c>
      <c r="J441">
        <v>1</v>
      </c>
      <c r="K441">
        <v>0.02</v>
      </c>
      <c r="L441">
        <v>7</v>
      </c>
      <c r="M441" s="3">
        <f t="shared" si="6"/>
        <v>0.01</v>
      </c>
      <c r="N441" s="7" t="str">
        <f>IFERROR(VLOOKUP(A441, 'Soubiran 2018'!$A$2:$C$862, 2, 0), "No matches")</f>
        <v>No matches</v>
      </c>
    </row>
    <row r="442" spans="1:14" x14ac:dyDescent="0.3">
      <c r="A442" t="s">
        <v>286</v>
      </c>
      <c r="B442">
        <v>2886</v>
      </c>
      <c r="C442">
        <v>274.67200000000003</v>
      </c>
      <c r="D442">
        <v>-13.78</v>
      </c>
      <c r="E442">
        <v>1.6459999999999999</v>
      </c>
      <c r="F442">
        <v>-0.2</v>
      </c>
      <c r="G442">
        <v>-1.81</v>
      </c>
      <c r="H442">
        <v>18</v>
      </c>
      <c r="I442">
        <v>0.57999999999999996</v>
      </c>
      <c r="J442">
        <v>4</v>
      </c>
      <c r="K442">
        <v>0.02</v>
      </c>
      <c r="L442">
        <v>6.33</v>
      </c>
      <c r="M442" s="3">
        <f t="shared" si="6"/>
        <v>2.1379620895022357E-3</v>
      </c>
      <c r="N442" s="7" t="str">
        <f>IFERROR(VLOOKUP(A442, 'Soubiran 2018'!$A$2:$C$862, 2, 0), "No matches")</f>
        <v>yes</v>
      </c>
    </row>
    <row r="443" spans="1:14" x14ac:dyDescent="0.3">
      <c r="A443" t="s">
        <v>1101</v>
      </c>
      <c r="B443">
        <v>1921</v>
      </c>
      <c r="C443">
        <v>168.24700000000001</v>
      </c>
      <c r="D443">
        <v>-58.88</v>
      </c>
      <c r="E443">
        <v>1.577</v>
      </c>
      <c r="F443">
        <v>-9.9</v>
      </c>
      <c r="G443">
        <v>1.56</v>
      </c>
      <c r="H443">
        <v>1</v>
      </c>
      <c r="I443">
        <v>7.4</v>
      </c>
      <c r="J443">
        <v>1</v>
      </c>
      <c r="K443">
        <v>1.2E-2</v>
      </c>
      <c r="L443">
        <v>7.37</v>
      </c>
      <c r="M443" s="3">
        <f t="shared" si="6"/>
        <v>2.3442288153199237E-2</v>
      </c>
      <c r="N443" s="7" t="str">
        <f>IFERROR(VLOOKUP(A443, 'Soubiran 2018'!$A$2:$C$862, 2, 0), "No matches")</f>
        <v>No matches</v>
      </c>
    </row>
    <row r="444" spans="1:14" x14ac:dyDescent="0.3">
      <c r="A444" t="s">
        <v>1102</v>
      </c>
      <c r="B444">
        <v>3198</v>
      </c>
      <c r="C444">
        <v>298.3</v>
      </c>
      <c r="D444">
        <v>18.323</v>
      </c>
      <c r="E444">
        <v>1.6040000000000001</v>
      </c>
      <c r="F444">
        <v>-0.95</v>
      </c>
      <c r="G444">
        <v>-4.9800000000000004</v>
      </c>
      <c r="H444">
        <v>5.2</v>
      </c>
      <c r="I444">
        <v>0.65</v>
      </c>
      <c r="J444">
        <v>3</v>
      </c>
      <c r="K444">
        <v>1.4999999999999999E-2</v>
      </c>
      <c r="L444">
        <v>8.0500000000000007</v>
      </c>
      <c r="M444" s="3">
        <f t="shared" si="6"/>
        <v>0.11220184543019689</v>
      </c>
      <c r="N444" s="7" t="str">
        <f>IFERROR(VLOOKUP(A444, 'Soubiran 2018'!$A$2:$C$862, 2, 0), "No matches")</f>
        <v>No matches</v>
      </c>
    </row>
    <row r="445" spans="1:14" x14ac:dyDescent="0.3">
      <c r="A445" t="s">
        <v>1103</v>
      </c>
      <c r="B445">
        <v>3262</v>
      </c>
      <c r="C445">
        <v>301.89699999999999</v>
      </c>
      <c r="D445">
        <v>35.713000000000001</v>
      </c>
      <c r="E445">
        <v>1.58</v>
      </c>
      <c r="F445">
        <v>-3.3</v>
      </c>
      <c r="G445">
        <v>-6.35</v>
      </c>
      <c r="H445">
        <v>-8</v>
      </c>
      <c r="I445">
        <v>2.4500000000000002</v>
      </c>
      <c r="J445">
        <v>3</v>
      </c>
      <c r="K445">
        <v>0.02</v>
      </c>
      <c r="L445">
        <v>7.0350000000000001</v>
      </c>
      <c r="M445" s="3">
        <f t="shared" si="6"/>
        <v>1.0839269140212038E-2</v>
      </c>
      <c r="N445" s="7" t="str">
        <f>IFERROR(VLOOKUP(A445, 'Soubiran 2018'!$A$2:$C$862, 2, 0), "No matches")</f>
        <v>No matches</v>
      </c>
    </row>
    <row r="446" spans="1:14" x14ac:dyDescent="0.3">
      <c r="A446" t="s">
        <v>156</v>
      </c>
      <c r="B446">
        <v>3274</v>
      </c>
      <c r="C446">
        <v>302.77499999999998</v>
      </c>
      <c r="D446">
        <v>37.465000000000003</v>
      </c>
      <c r="E446">
        <v>1.58</v>
      </c>
      <c r="F446">
        <v>-0.6</v>
      </c>
      <c r="G446">
        <v>-2.9</v>
      </c>
      <c r="H446">
        <v>-14.5</v>
      </c>
      <c r="I446">
        <v>6.96</v>
      </c>
      <c r="J446">
        <v>3</v>
      </c>
      <c r="K446">
        <v>2.5000000000000001E-2</v>
      </c>
      <c r="L446">
        <v>6.65</v>
      </c>
      <c r="M446" s="3">
        <f t="shared" si="6"/>
        <v>4.4668359215096409E-3</v>
      </c>
      <c r="N446" s="7" t="str">
        <f>IFERROR(VLOOKUP(A446, 'Soubiran 2018'!$A$2:$C$862, 2, 0), "No matches")</f>
        <v>yes</v>
      </c>
    </row>
    <row r="447" spans="1:14" x14ac:dyDescent="0.3">
      <c r="A447" t="s">
        <v>307</v>
      </c>
      <c r="B447">
        <v>3213</v>
      </c>
      <c r="C447">
        <v>299.66199999999998</v>
      </c>
      <c r="D447">
        <v>20.513999999999999</v>
      </c>
      <c r="E447">
        <v>1.5820000000000001</v>
      </c>
      <c r="F447">
        <v>-1.72</v>
      </c>
      <c r="G447">
        <v>-5.35</v>
      </c>
      <c r="H447">
        <v>-2.6</v>
      </c>
      <c r="I447">
        <v>0.32</v>
      </c>
      <c r="J447">
        <v>10</v>
      </c>
      <c r="K447">
        <v>0.02</v>
      </c>
      <c r="L447">
        <v>7.7</v>
      </c>
      <c r="M447" s="3">
        <f t="shared" si="6"/>
        <v>5.0118723362727283E-2</v>
      </c>
      <c r="N447" s="7" t="str">
        <f>IFERROR(VLOOKUP(A447, 'Soubiran 2018'!$A$2:$C$862, 2, 0), "No matches")</f>
        <v>yes</v>
      </c>
    </row>
    <row r="448" spans="1:14" x14ac:dyDescent="0.3">
      <c r="A448" t="s">
        <v>1104</v>
      </c>
      <c r="B448">
        <v>1251</v>
      </c>
      <c r="C448">
        <v>112.77</v>
      </c>
      <c r="D448">
        <v>-16.914999999999999</v>
      </c>
      <c r="E448">
        <v>1.7749999999999999</v>
      </c>
      <c r="F448">
        <v>-2.6</v>
      </c>
      <c r="G448">
        <v>-0.1</v>
      </c>
      <c r="H448">
        <v>38.6</v>
      </c>
      <c r="I448">
        <v>3.39</v>
      </c>
      <c r="J448">
        <v>2</v>
      </c>
      <c r="K448">
        <v>0.01</v>
      </c>
      <c r="L448">
        <v>7.4</v>
      </c>
      <c r="M448" s="3">
        <f t="shared" si="6"/>
        <v>2.5118864315095898E-2</v>
      </c>
      <c r="N448" s="7" t="str">
        <f>IFERROR(VLOOKUP(A448, 'Soubiran 2018'!$A$2:$C$862, 2, 0), "No matches")</f>
        <v>No matches</v>
      </c>
    </row>
    <row r="449" spans="1:14" x14ac:dyDescent="0.3">
      <c r="A449" t="s">
        <v>410</v>
      </c>
      <c r="B449">
        <v>1885</v>
      </c>
      <c r="C449">
        <v>166.05</v>
      </c>
      <c r="D449">
        <v>-61.37</v>
      </c>
      <c r="E449">
        <v>1.619</v>
      </c>
      <c r="F449">
        <v>-5.08</v>
      </c>
      <c r="G449">
        <v>0.85</v>
      </c>
      <c r="H449">
        <v>5.0999999999999996</v>
      </c>
      <c r="I449">
        <v>3.5</v>
      </c>
      <c r="J449">
        <v>3</v>
      </c>
      <c r="K449">
        <v>1.4999999999999999E-2</v>
      </c>
      <c r="L449">
        <v>8.7550000000000008</v>
      </c>
      <c r="M449" s="3">
        <f t="shared" si="6"/>
        <v>0.56885293084384436</v>
      </c>
      <c r="N449" s="7" t="str">
        <f>IFERROR(VLOOKUP(A449, 'Soubiran 2018'!$A$2:$C$862, 2, 0), "No matches")</f>
        <v>yes</v>
      </c>
    </row>
    <row r="450" spans="1:14" x14ac:dyDescent="0.3">
      <c r="A450" t="s">
        <v>1105</v>
      </c>
      <c r="B450">
        <v>3364</v>
      </c>
      <c r="C450">
        <v>308.31700000000001</v>
      </c>
      <c r="D450">
        <v>41.32</v>
      </c>
      <c r="E450">
        <v>1.593</v>
      </c>
      <c r="F450">
        <v>-1.2</v>
      </c>
      <c r="G450">
        <v>-2.2999999999999998</v>
      </c>
      <c r="H450">
        <v>-20.8</v>
      </c>
      <c r="I450">
        <v>2.11</v>
      </c>
      <c r="J450">
        <v>29</v>
      </c>
      <c r="K450">
        <v>0.04</v>
      </c>
      <c r="L450">
        <v>6.72</v>
      </c>
      <c r="M450" s="3">
        <f t="shared" ref="M450:M513" si="7">POWER(10,L450)/(10^9)</f>
        <v>5.2480746024977341E-3</v>
      </c>
      <c r="N450" s="7" t="str">
        <f>IFERROR(VLOOKUP(A450, 'Soubiran 2018'!$A$2:$C$862, 2, 0), "No matches")</f>
        <v>No matches</v>
      </c>
    </row>
    <row r="451" spans="1:14" x14ac:dyDescent="0.3">
      <c r="A451" t="s">
        <v>1106</v>
      </c>
      <c r="B451">
        <v>2837</v>
      </c>
      <c r="C451">
        <v>272.88299999999998</v>
      </c>
      <c r="D451">
        <v>-16</v>
      </c>
      <c r="E451">
        <v>1.5940000000000001</v>
      </c>
      <c r="F451">
        <v>0.03</v>
      </c>
      <c r="G451">
        <v>-3.32</v>
      </c>
      <c r="H451">
        <v>-7.3</v>
      </c>
      <c r="I451">
        <v>1.23</v>
      </c>
      <c r="J451">
        <v>10</v>
      </c>
      <c r="K451">
        <v>3.5000000000000003E-2</v>
      </c>
      <c r="L451">
        <v>7.5</v>
      </c>
      <c r="M451" s="3">
        <f t="shared" si="7"/>
        <v>3.1622776601683888E-2</v>
      </c>
      <c r="N451" s="7" t="str">
        <f>IFERROR(VLOOKUP(A451, 'Soubiran 2018'!$A$2:$C$862, 2, 0), "No matches")</f>
        <v>No matches</v>
      </c>
    </row>
    <row r="452" spans="1:14" x14ac:dyDescent="0.3">
      <c r="A452" t="s">
        <v>379</v>
      </c>
      <c r="B452">
        <v>552</v>
      </c>
      <c r="C452">
        <v>82.02</v>
      </c>
      <c r="D452">
        <v>35.325000000000003</v>
      </c>
      <c r="E452">
        <v>1.6</v>
      </c>
      <c r="F452">
        <v>0.85</v>
      </c>
      <c r="G452">
        <v>-5.7</v>
      </c>
      <c r="H452">
        <v>0.1</v>
      </c>
      <c r="I452">
        <v>0.9</v>
      </c>
      <c r="J452">
        <v>7</v>
      </c>
      <c r="K452">
        <v>0.02</v>
      </c>
      <c r="L452">
        <v>8.6</v>
      </c>
      <c r="M452" s="3">
        <f t="shared" si="7"/>
        <v>0.39810717055349709</v>
      </c>
      <c r="N452" s="7" t="str">
        <f>IFERROR(VLOOKUP(A452, 'Soubiran 2018'!$A$2:$C$862, 2, 0), "No matches")</f>
        <v>yes</v>
      </c>
    </row>
    <row r="453" spans="1:14" x14ac:dyDescent="0.3">
      <c r="A453" t="s">
        <v>333</v>
      </c>
      <c r="B453">
        <v>3520</v>
      </c>
      <c r="C453">
        <v>322.61200000000002</v>
      </c>
      <c r="D453">
        <v>51.607999999999997</v>
      </c>
      <c r="E453">
        <v>1.6</v>
      </c>
      <c r="F453">
        <v>-3.2</v>
      </c>
      <c r="G453">
        <v>2.04</v>
      </c>
      <c r="H453">
        <v>-5.6</v>
      </c>
      <c r="I453">
        <v>1.7</v>
      </c>
      <c r="J453">
        <v>10</v>
      </c>
      <c r="K453">
        <v>0.02</v>
      </c>
      <c r="L453">
        <v>8.0649999999999995</v>
      </c>
      <c r="M453" s="3">
        <f t="shared" si="7"/>
        <v>0.1161448613840344</v>
      </c>
      <c r="N453" s="7" t="str">
        <f>IFERROR(VLOOKUP(A453, 'Soubiran 2018'!$A$2:$C$862, 2, 0), "No matches")</f>
        <v>yes</v>
      </c>
    </row>
    <row r="454" spans="1:14" x14ac:dyDescent="0.3">
      <c r="A454" t="s">
        <v>1107</v>
      </c>
      <c r="B454">
        <v>360</v>
      </c>
      <c r="C454">
        <v>64.671999999999997</v>
      </c>
      <c r="D454">
        <v>41.526000000000003</v>
      </c>
      <c r="E454">
        <v>1.6</v>
      </c>
      <c r="F454">
        <v>-0.63</v>
      </c>
      <c r="G454">
        <v>-5.07</v>
      </c>
      <c r="H454">
        <v>-8.3000000000000007</v>
      </c>
      <c r="I454">
        <v>3.7</v>
      </c>
      <c r="J454">
        <v>3</v>
      </c>
      <c r="K454">
        <v>1.2E-2</v>
      </c>
      <c r="L454">
        <v>8.9149999999999991</v>
      </c>
      <c r="M454" s="3">
        <f t="shared" si="7"/>
        <v>0.82224264994707119</v>
      </c>
      <c r="N454" s="7" t="str">
        <f>IFERROR(VLOOKUP(A454, 'Soubiran 2018'!$A$2:$C$862, 2, 0), "No matches")</f>
        <v>No matches</v>
      </c>
    </row>
    <row r="455" spans="1:14" x14ac:dyDescent="0.3">
      <c r="A455" t="s">
        <v>1108</v>
      </c>
      <c r="B455">
        <v>19</v>
      </c>
      <c r="C455">
        <v>2.4129999999999998</v>
      </c>
      <c r="D455">
        <v>62.704000000000001</v>
      </c>
      <c r="E455">
        <v>1.6</v>
      </c>
      <c r="F455">
        <v>-3.97</v>
      </c>
      <c r="G455">
        <v>-3.18</v>
      </c>
      <c r="H455">
        <v>-69.7</v>
      </c>
      <c r="I455">
        <v>4.67</v>
      </c>
      <c r="J455">
        <v>8</v>
      </c>
      <c r="K455">
        <v>0.03</v>
      </c>
      <c r="L455">
        <v>8.4060000000000006</v>
      </c>
      <c r="M455" s="3">
        <f t="shared" si="7"/>
        <v>0.25468302525850461</v>
      </c>
      <c r="N455" s="7" t="str">
        <f>IFERROR(VLOOKUP(A455, 'Soubiran 2018'!$A$2:$C$862, 2, 0), "No matches")</f>
        <v>No matches</v>
      </c>
    </row>
    <row r="456" spans="1:14" x14ac:dyDescent="0.3">
      <c r="A456" t="s">
        <v>606</v>
      </c>
      <c r="B456">
        <v>37</v>
      </c>
      <c r="C456">
        <v>5.907</v>
      </c>
      <c r="D456">
        <v>62.71</v>
      </c>
      <c r="E456">
        <v>1.6</v>
      </c>
      <c r="F456">
        <v>-4.53</v>
      </c>
      <c r="G456">
        <v>-3.83</v>
      </c>
      <c r="H456">
        <v>-100.7</v>
      </c>
      <c r="J456">
        <v>9</v>
      </c>
      <c r="K456">
        <v>0.02</v>
      </c>
      <c r="L456">
        <v>8.8000000000000007</v>
      </c>
      <c r="M456" s="3">
        <f t="shared" si="7"/>
        <v>0.63095734448019625</v>
      </c>
      <c r="N456" s="7" t="str">
        <f>IFERROR(VLOOKUP(A456, 'Soubiran 2018'!$A$2:$C$862, 2, 0), "No matches")</f>
        <v>yes</v>
      </c>
    </row>
    <row r="457" spans="1:14" x14ac:dyDescent="0.3">
      <c r="A457" t="s">
        <v>1109</v>
      </c>
      <c r="B457">
        <v>1771</v>
      </c>
      <c r="C457">
        <v>152.00200000000001</v>
      </c>
      <c r="D457">
        <v>-59.195</v>
      </c>
      <c r="E457">
        <v>1.6020000000000001</v>
      </c>
      <c r="F457">
        <v>-7.45</v>
      </c>
      <c r="G457">
        <v>6.66</v>
      </c>
      <c r="H457">
        <v>-10.3</v>
      </c>
      <c r="I457">
        <v>0.3</v>
      </c>
      <c r="J457">
        <v>3</v>
      </c>
      <c r="K457">
        <v>1.2E-2</v>
      </c>
      <c r="L457">
        <v>8.8650000000000002</v>
      </c>
      <c r="M457" s="3">
        <f t="shared" si="7"/>
        <v>0.73282453313890705</v>
      </c>
      <c r="N457" s="7" t="str">
        <f>IFERROR(VLOOKUP(A457, 'Soubiran 2018'!$A$2:$C$862, 2, 0), "No matches")</f>
        <v>No matches</v>
      </c>
    </row>
    <row r="458" spans="1:14" x14ac:dyDescent="0.3">
      <c r="A458" t="s">
        <v>1110</v>
      </c>
      <c r="B458">
        <v>704</v>
      </c>
      <c r="C458">
        <v>90.275999999999996</v>
      </c>
      <c r="D458">
        <v>23.34</v>
      </c>
      <c r="E458">
        <v>1.651</v>
      </c>
      <c r="F458">
        <v>1.89</v>
      </c>
      <c r="G458">
        <v>-1.43</v>
      </c>
      <c r="H458">
        <v>12.6</v>
      </c>
      <c r="I458">
        <v>2.12</v>
      </c>
      <c r="J458">
        <v>3</v>
      </c>
      <c r="K458">
        <v>1.2E-2</v>
      </c>
      <c r="L458">
        <v>7.48</v>
      </c>
      <c r="M458" s="3">
        <f t="shared" si="7"/>
        <v>3.0199517204020258E-2</v>
      </c>
      <c r="N458" s="7" t="str">
        <f>IFERROR(VLOOKUP(A458, 'Soubiran 2018'!$A$2:$C$862, 2, 0), "No matches")</f>
        <v>No matches</v>
      </c>
    </row>
    <row r="459" spans="1:14" x14ac:dyDescent="0.3">
      <c r="A459" t="s">
        <v>345</v>
      </c>
      <c r="B459">
        <v>3008</v>
      </c>
      <c r="C459">
        <v>282.74700000000001</v>
      </c>
      <c r="D459">
        <v>-6.28</v>
      </c>
      <c r="E459">
        <v>1.75</v>
      </c>
      <c r="F459">
        <v>-4.92</v>
      </c>
      <c r="G459">
        <v>-3.23</v>
      </c>
      <c r="H459">
        <v>32.5</v>
      </c>
      <c r="I459">
        <v>1.1299999999999999</v>
      </c>
      <c r="J459">
        <v>18</v>
      </c>
      <c r="K459">
        <v>0.03</v>
      </c>
      <c r="L459">
        <v>8.5050000000000008</v>
      </c>
      <c r="M459" s="3">
        <f t="shared" si="7"/>
        <v>0.31988951096914109</v>
      </c>
      <c r="N459" s="7" t="str">
        <f>IFERROR(VLOOKUP(A459, 'Soubiran 2018'!$A$2:$C$862, 2, 0), "No matches")</f>
        <v>yes</v>
      </c>
    </row>
    <row r="460" spans="1:14" x14ac:dyDescent="0.3">
      <c r="A460" t="s">
        <v>1111</v>
      </c>
      <c r="B460">
        <v>1520</v>
      </c>
      <c r="C460">
        <v>129.76499999999999</v>
      </c>
      <c r="D460">
        <v>-46.234999999999999</v>
      </c>
      <c r="E460">
        <v>1.6679999999999999</v>
      </c>
      <c r="F460">
        <v>-6.35</v>
      </c>
      <c r="G460">
        <v>7.16</v>
      </c>
      <c r="H460">
        <v>16.8</v>
      </c>
      <c r="I460">
        <v>4</v>
      </c>
      <c r="J460">
        <v>7</v>
      </c>
      <c r="K460">
        <v>0.02</v>
      </c>
      <c r="L460">
        <v>7.58</v>
      </c>
      <c r="M460" s="3">
        <f t="shared" si="7"/>
        <v>3.8018939632056208E-2</v>
      </c>
      <c r="N460" s="7" t="str">
        <f>IFERROR(VLOOKUP(A460, 'Soubiran 2018'!$A$2:$C$862, 2, 0), "No matches")</f>
        <v>No matches</v>
      </c>
    </row>
    <row r="461" spans="1:14" x14ac:dyDescent="0.3">
      <c r="A461" t="s">
        <v>284</v>
      </c>
      <c r="B461">
        <v>2440</v>
      </c>
      <c r="C461">
        <v>250.08699999999999</v>
      </c>
      <c r="D461">
        <v>-43.36</v>
      </c>
      <c r="E461">
        <v>1.619</v>
      </c>
      <c r="F461">
        <v>1.1499999999999999</v>
      </c>
      <c r="G461">
        <v>-0.6</v>
      </c>
      <c r="H461">
        <v>-7.7</v>
      </c>
      <c r="I461">
        <v>0.38</v>
      </c>
      <c r="J461">
        <v>34</v>
      </c>
      <c r="K461">
        <v>0.04</v>
      </c>
      <c r="L461">
        <v>8.15</v>
      </c>
      <c r="M461" s="3">
        <f t="shared" si="7"/>
        <v>0.14125375446227598</v>
      </c>
      <c r="N461" s="7" t="str">
        <f>IFERROR(VLOOKUP(A461, 'Soubiran 2018'!$A$2:$C$862, 2, 0), "No matches")</f>
        <v>yes</v>
      </c>
    </row>
    <row r="462" spans="1:14" x14ac:dyDescent="0.3">
      <c r="A462" t="s">
        <v>710</v>
      </c>
      <c r="B462">
        <v>2105</v>
      </c>
      <c r="C462">
        <v>199.69499999999999</v>
      </c>
      <c r="D462">
        <v>-62.51</v>
      </c>
      <c r="E462">
        <v>1.63</v>
      </c>
      <c r="F462">
        <v>-4</v>
      </c>
      <c r="G462">
        <v>-1.08</v>
      </c>
      <c r="H462">
        <v>-41.8</v>
      </c>
      <c r="I462">
        <v>8.7899999999999991</v>
      </c>
      <c r="J462">
        <v>3</v>
      </c>
      <c r="K462">
        <v>0.02</v>
      </c>
      <c r="L462">
        <v>6.78</v>
      </c>
      <c r="M462" s="3">
        <f t="shared" si="7"/>
        <v>6.0255958607435944E-3</v>
      </c>
      <c r="N462" s="7" t="str">
        <f>IFERROR(VLOOKUP(A462, 'Soubiran 2018'!$A$2:$C$862, 2, 0), "No matches")</f>
        <v>yes</v>
      </c>
    </row>
    <row r="463" spans="1:14" x14ac:dyDescent="0.3">
      <c r="A463" t="s">
        <v>1112</v>
      </c>
      <c r="B463">
        <v>126</v>
      </c>
      <c r="C463">
        <v>23.902000000000001</v>
      </c>
      <c r="D463">
        <v>61.463000000000001</v>
      </c>
      <c r="E463">
        <v>1.6319999999999999</v>
      </c>
      <c r="F463">
        <v>1.84</v>
      </c>
      <c r="G463">
        <v>-1.84</v>
      </c>
      <c r="H463">
        <v>-11.4</v>
      </c>
      <c r="I463">
        <v>0.25</v>
      </c>
      <c r="J463">
        <v>3</v>
      </c>
      <c r="K463">
        <v>0.01</v>
      </c>
      <c r="L463">
        <v>7.7149999999999999</v>
      </c>
      <c r="M463" s="3">
        <f t="shared" si="7"/>
        <v>5.1880003892896161E-2</v>
      </c>
      <c r="N463" s="7" t="str">
        <f>IFERROR(VLOOKUP(A463, 'Soubiran 2018'!$A$2:$C$862, 2, 0), "No matches")</f>
        <v>No matches</v>
      </c>
    </row>
    <row r="464" spans="1:14" x14ac:dyDescent="0.3">
      <c r="A464" t="s">
        <v>1113</v>
      </c>
      <c r="B464">
        <v>1984</v>
      </c>
      <c r="C464">
        <v>177.96</v>
      </c>
      <c r="D464">
        <v>-61.27</v>
      </c>
      <c r="E464">
        <v>1.6339999999999999</v>
      </c>
      <c r="F464">
        <v>-5.3</v>
      </c>
      <c r="G464">
        <v>1.51</v>
      </c>
      <c r="H464">
        <v>-22</v>
      </c>
      <c r="I464">
        <v>14.95</v>
      </c>
      <c r="J464">
        <v>4</v>
      </c>
      <c r="K464">
        <v>0.02</v>
      </c>
      <c r="L464">
        <v>8.3849999999999998</v>
      </c>
      <c r="M464" s="3">
        <f t="shared" si="7"/>
        <v>0.24266100950824196</v>
      </c>
      <c r="N464" s="7" t="str">
        <f>IFERROR(VLOOKUP(A464, 'Soubiran 2018'!$A$2:$C$862, 2, 0), "No matches")</f>
        <v>No matches</v>
      </c>
    </row>
    <row r="465" spans="1:14" x14ac:dyDescent="0.3">
      <c r="A465" t="s">
        <v>338</v>
      </c>
      <c r="B465">
        <v>2962</v>
      </c>
      <c r="C465">
        <v>279.13200000000001</v>
      </c>
      <c r="D465">
        <v>-8.2100000000000009</v>
      </c>
      <c r="E465">
        <v>1.708</v>
      </c>
      <c r="F465">
        <v>-2.52</v>
      </c>
      <c r="G465">
        <v>-2</v>
      </c>
      <c r="H465">
        <v>17.8</v>
      </c>
      <c r="I465">
        <v>1</v>
      </c>
      <c r="J465">
        <v>1</v>
      </c>
      <c r="K465">
        <v>0.01</v>
      </c>
      <c r="L465">
        <v>7.9</v>
      </c>
      <c r="M465" s="3">
        <f t="shared" si="7"/>
        <v>7.943282347242836E-2</v>
      </c>
      <c r="N465" s="7" t="str">
        <f>IFERROR(VLOOKUP(A465, 'Soubiran 2018'!$A$2:$C$862, 2, 0), "No matches")</f>
        <v>yes</v>
      </c>
    </row>
    <row r="466" spans="1:14" x14ac:dyDescent="0.3">
      <c r="A466" t="s">
        <v>450</v>
      </c>
      <c r="B466">
        <v>110</v>
      </c>
      <c r="C466">
        <v>18.800999999999998</v>
      </c>
      <c r="D466">
        <v>60.122999999999998</v>
      </c>
      <c r="E466">
        <v>1.65</v>
      </c>
      <c r="F466">
        <v>-2.3199999999999998</v>
      </c>
      <c r="G466">
        <v>-1.6</v>
      </c>
      <c r="H466">
        <v>-36.9</v>
      </c>
      <c r="I466">
        <v>0.18</v>
      </c>
      <c r="J466">
        <v>6</v>
      </c>
      <c r="K466">
        <v>0.02</v>
      </c>
      <c r="L466">
        <v>7.81</v>
      </c>
      <c r="M466" s="3">
        <f t="shared" si="7"/>
        <v>6.456542290346555E-2</v>
      </c>
      <c r="N466" s="7" t="str">
        <f>IFERROR(VLOOKUP(A466, 'Soubiran 2018'!$A$2:$C$862, 2, 0), "No matches")</f>
        <v>yes</v>
      </c>
    </row>
    <row r="467" spans="1:14" x14ac:dyDescent="0.3">
      <c r="A467" t="s">
        <v>1114</v>
      </c>
      <c r="B467">
        <v>3316</v>
      </c>
      <c r="C467">
        <v>305.05200000000002</v>
      </c>
      <c r="D467">
        <v>38.69</v>
      </c>
      <c r="E467">
        <v>1.653</v>
      </c>
      <c r="F467">
        <v>-4.4000000000000004</v>
      </c>
      <c r="G467">
        <v>-2.17</v>
      </c>
      <c r="H467">
        <v>-19.3</v>
      </c>
      <c r="I467">
        <v>7.8</v>
      </c>
      <c r="J467">
        <v>5</v>
      </c>
      <c r="K467">
        <v>1.7999999999999999E-2</v>
      </c>
      <c r="L467">
        <v>6.8</v>
      </c>
      <c r="M467" s="3">
        <f t="shared" si="7"/>
        <v>6.3095734448019381E-3</v>
      </c>
      <c r="N467" s="7" t="str">
        <f>IFERROR(VLOOKUP(A467, 'Soubiran 2018'!$A$2:$C$862, 2, 0), "No matches")</f>
        <v>No matches</v>
      </c>
    </row>
    <row r="468" spans="1:14" x14ac:dyDescent="0.3">
      <c r="A468" t="s">
        <v>1115</v>
      </c>
      <c r="B468">
        <v>1997</v>
      </c>
      <c r="C468">
        <v>181.66499999999999</v>
      </c>
      <c r="D468">
        <v>-61.25</v>
      </c>
      <c r="E468">
        <v>1.659</v>
      </c>
      <c r="F468">
        <v>-5.42</v>
      </c>
      <c r="G468">
        <v>0.98</v>
      </c>
      <c r="H468">
        <v>-12</v>
      </c>
      <c r="I468">
        <v>7.4</v>
      </c>
      <c r="J468">
        <v>7</v>
      </c>
      <c r="K468">
        <v>0.02</v>
      </c>
      <c r="L468">
        <v>7.7549999999999999</v>
      </c>
      <c r="M468" s="3">
        <f t="shared" si="7"/>
        <v>5.688529308438417E-2</v>
      </c>
      <c r="N468" s="7" t="str">
        <f>IFERROR(VLOOKUP(A468, 'Soubiran 2018'!$A$2:$C$862, 2, 0), "No matches")</f>
        <v>No matches</v>
      </c>
    </row>
    <row r="469" spans="1:14" x14ac:dyDescent="0.3">
      <c r="A469" t="s">
        <v>494</v>
      </c>
      <c r="B469">
        <v>1920</v>
      </c>
      <c r="C469">
        <v>168.25800000000001</v>
      </c>
      <c r="D469">
        <v>-60.774999999999999</v>
      </c>
      <c r="E469">
        <v>1.66</v>
      </c>
      <c r="F469">
        <v>-6.61</v>
      </c>
      <c r="G469">
        <v>1.55</v>
      </c>
      <c r="H469">
        <v>-7.3</v>
      </c>
      <c r="I469">
        <v>6.44</v>
      </c>
      <c r="J469">
        <v>12</v>
      </c>
      <c r="K469">
        <v>2.5000000000000001E-2</v>
      </c>
      <c r="L469">
        <v>7.4</v>
      </c>
      <c r="M469" s="3">
        <f t="shared" si="7"/>
        <v>2.5118864315095898E-2</v>
      </c>
      <c r="N469" s="7" t="str">
        <f>IFERROR(VLOOKUP(A469, 'Soubiran 2018'!$A$2:$C$862, 2, 0), "No matches")</f>
        <v>yes</v>
      </c>
    </row>
    <row r="470" spans="1:14" x14ac:dyDescent="0.3">
      <c r="A470" t="s">
        <v>1116</v>
      </c>
      <c r="B470">
        <v>2096</v>
      </c>
      <c r="C470">
        <v>198.63</v>
      </c>
      <c r="D470">
        <v>-63.42</v>
      </c>
      <c r="E470">
        <v>1.6619999999999999</v>
      </c>
      <c r="F470">
        <v>-7</v>
      </c>
      <c r="G470">
        <v>-0.31</v>
      </c>
      <c r="H470">
        <v>-16.8</v>
      </c>
      <c r="I470">
        <v>7.22</v>
      </c>
      <c r="J470">
        <v>3</v>
      </c>
      <c r="K470">
        <v>2.5000000000000001E-2</v>
      </c>
      <c r="L470">
        <v>7.9550000000000001</v>
      </c>
      <c r="M470" s="3">
        <f t="shared" si="7"/>
        <v>9.0157113760595889E-2</v>
      </c>
      <c r="N470" s="7" t="str">
        <f>IFERROR(VLOOKUP(A470, 'Soubiran 2018'!$A$2:$C$862, 2, 0), "No matches")</f>
        <v>No matches</v>
      </c>
    </row>
    <row r="471" spans="1:14" x14ac:dyDescent="0.3">
      <c r="A471" t="s">
        <v>243</v>
      </c>
      <c r="B471">
        <v>1022</v>
      </c>
      <c r="C471">
        <v>103.815</v>
      </c>
      <c r="D471">
        <v>29.73</v>
      </c>
      <c r="E471">
        <v>1.6639999999999999</v>
      </c>
      <c r="F471">
        <v>-1.19</v>
      </c>
      <c r="G471">
        <v>-1</v>
      </c>
      <c r="H471">
        <v>0.7</v>
      </c>
      <c r="I471">
        <v>20.260000000000002</v>
      </c>
      <c r="J471">
        <v>4</v>
      </c>
      <c r="K471">
        <v>0.02</v>
      </c>
      <c r="L471">
        <v>9.1999999999999993</v>
      </c>
      <c r="M471" s="3">
        <f t="shared" si="7"/>
        <v>1.5848931924611149</v>
      </c>
      <c r="N471" s="7" t="str">
        <f>IFERROR(VLOOKUP(A471, 'Soubiran 2018'!$A$2:$C$862, 2, 0), "No matches")</f>
        <v>yes</v>
      </c>
    </row>
    <row r="472" spans="1:14" x14ac:dyDescent="0.3">
      <c r="A472" t="s">
        <v>1117</v>
      </c>
      <c r="B472">
        <v>1918</v>
      </c>
      <c r="C472">
        <v>168.06</v>
      </c>
      <c r="D472">
        <v>-60.765000000000001</v>
      </c>
      <c r="E472">
        <v>1.6639999999999999</v>
      </c>
      <c r="F472">
        <v>-7.04</v>
      </c>
      <c r="G472">
        <v>1.34</v>
      </c>
      <c r="H472">
        <v>-3</v>
      </c>
      <c r="J472">
        <v>2</v>
      </c>
      <c r="K472">
        <v>0.01</v>
      </c>
      <c r="L472">
        <v>7.6</v>
      </c>
      <c r="M472" s="3">
        <f t="shared" si="7"/>
        <v>3.9810717055349804E-2</v>
      </c>
      <c r="N472" s="7" t="str">
        <f>IFERROR(VLOOKUP(A472, 'Soubiran 2018'!$A$2:$C$862, 2, 0), "No matches")</f>
        <v>No matches</v>
      </c>
    </row>
    <row r="473" spans="1:14" x14ac:dyDescent="0.3">
      <c r="A473" t="s">
        <v>1118</v>
      </c>
      <c r="B473">
        <v>1354</v>
      </c>
      <c r="C473">
        <v>117.48699999999999</v>
      </c>
      <c r="D473">
        <v>-14.021000000000001</v>
      </c>
      <c r="E473">
        <v>1.833</v>
      </c>
      <c r="F473">
        <v>-2.23</v>
      </c>
      <c r="G473">
        <v>-0.06</v>
      </c>
      <c r="H473">
        <v>33</v>
      </c>
      <c r="J473">
        <v>2</v>
      </c>
      <c r="K473">
        <v>0.01</v>
      </c>
      <c r="L473">
        <v>9.17</v>
      </c>
      <c r="M473" s="3">
        <f t="shared" si="7"/>
        <v>1.4791083881682092</v>
      </c>
      <c r="N473" s="7" t="str">
        <f>IFERROR(VLOOKUP(A473, 'Soubiran 2018'!$A$2:$C$862, 2, 0), "No matches")</f>
        <v>No matches</v>
      </c>
    </row>
    <row r="474" spans="1:14" x14ac:dyDescent="0.3">
      <c r="A474" t="s">
        <v>258</v>
      </c>
      <c r="B474">
        <v>3173</v>
      </c>
      <c r="C474">
        <v>296.31700000000001</v>
      </c>
      <c r="D474">
        <v>23.9</v>
      </c>
      <c r="E474">
        <v>1.6679999999999999</v>
      </c>
      <c r="F474">
        <v>-3.3</v>
      </c>
      <c r="G474">
        <v>-4.34</v>
      </c>
      <c r="H474">
        <v>-5</v>
      </c>
      <c r="I474">
        <v>6</v>
      </c>
      <c r="J474">
        <v>7</v>
      </c>
      <c r="K474">
        <v>1.7999999999999999E-2</v>
      </c>
      <c r="L474">
        <v>6.78</v>
      </c>
      <c r="M474" s="3">
        <f t="shared" si="7"/>
        <v>6.0255958607435944E-3</v>
      </c>
      <c r="N474" s="7" t="str">
        <f>IFERROR(VLOOKUP(A474, 'Soubiran 2018'!$A$2:$C$862, 2, 0), "No matches")</f>
        <v>yes</v>
      </c>
    </row>
    <row r="475" spans="1:14" x14ac:dyDescent="0.3">
      <c r="A475" t="s">
        <v>1119</v>
      </c>
      <c r="B475">
        <v>2538</v>
      </c>
      <c r="C475">
        <v>257.39999999999998</v>
      </c>
      <c r="D475">
        <v>-41.594999999999999</v>
      </c>
      <c r="E475">
        <v>1.669</v>
      </c>
      <c r="F475">
        <v>-4.47</v>
      </c>
      <c r="G475">
        <v>4.2300000000000004</v>
      </c>
      <c r="H475">
        <v>-26.9</v>
      </c>
      <c r="J475">
        <v>1</v>
      </c>
      <c r="K475">
        <v>0.01</v>
      </c>
      <c r="L475">
        <v>6</v>
      </c>
      <c r="M475" s="3">
        <f t="shared" si="7"/>
        <v>1E-3</v>
      </c>
      <c r="N475" s="7" t="str">
        <f>IFERROR(VLOOKUP(A475, 'Soubiran 2018'!$A$2:$C$862, 2, 0), "No matches")</f>
        <v>No matches</v>
      </c>
    </row>
    <row r="476" spans="1:14" x14ac:dyDescent="0.3">
      <c r="A476" t="s">
        <v>365</v>
      </c>
      <c r="B476">
        <v>1699</v>
      </c>
      <c r="C476">
        <v>145.05699999999999</v>
      </c>
      <c r="D476">
        <v>-50.325000000000003</v>
      </c>
      <c r="E476">
        <v>1.778</v>
      </c>
      <c r="F476">
        <v>-4.34</v>
      </c>
      <c r="G476">
        <v>6.06</v>
      </c>
      <c r="H476">
        <v>20.9</v>
      </c>
      <c r="I476">
        <v>0.26</v>
      </c>
      <c r="J476">
        <v>3</v>
      </c>
      <c r="K476">
        <v>1.7999999999999999E-2</v>
      </c>
      <c r="L476">
        <v>8.73</v>
      </c>
      <c r="M476" s="3">
        <f t="shared" si="7"/>
        <v>0.53703179637025367</v>
      </c>
      <c r="N476" s="7" t="str">
        <f>IFERROR(VLOOKUP(A476, 'Soubiran 2018'!$A$2:$C$862, 2, 0), "No matches")</f>
        <v>yes</v>
      </c>
    </row>
    <row r="477" spans="1:14" x14ac:dyDescent="0.3">
      <c r="A477" t="s">
        <v>383</v>
      </c>
      <c r="B477">
        <v>1958</v>
      </c>
      <c r="C477">
        <v>174.07499999999999</v>
      </c>
      <c r="D477">
        <v>-61.615000000000002</v>
      </c>
      <c r="E477">
        <v>1.6850000000000001</v>
      </c>
      <c r="F477">
        <v>-6</v>
      </c>
      <c r="G477">
        <v>-0.1</v>
      </c>
      <c r="H477">
        <v>-14.8</v>
      </c>
      <c r="I477">
        <v>1.72</v>
      </c>
      <c r="J477">
        <v>16</v>
      </c>
      <c r="K477">
        <v>2.1999999999999999E-2</v>
      </c>
      <c r="L477">
        <v>7.95</v>
      </c>
      <c r="M477" s="3">
        <f t="shared" si="7"/>
        <v>8.9125093813374759E-2</v>
      </c>
      <c r="N477" s="7" t="str">
        <f>IFERROR(VLOOKUP(A477, 'Soubiran 2018'!$A$2:$C$862, 2, 0), "No matches")</f>
        <v>yes</v>
      </c>
    </row>
    <row r="478" spans="1:14" x14ac:dyDescent="0.3">
      <c r="A478" t="s">
        <v>405</v>
      </c>
      <c r="B478">
        <v>53</v>
      </c>
      <c r="C478">
        <v>7.5419999999999998</v>
      </c>
      <c r="D478">
        <v>60.203000000000003</v>
      </c>
      <c r="E478">
        <v>1.6850000000000001</v>
      </c>
      <c r="F478">
        <v>-2.2000000000000002</v>
      </c>
      <c r="G478">
        <v>-1.1599999999999999</v>
      </c>
      <c r="H478">
        <v>-38</v>
      </c>
      <c r="I478">
        <v>0.82</v>
      </c>
      <c r="J478">
        <v>7</v>
      </c>
      <c r="K478">
        <v>0.02</v>
      </c>
      <c r="L478">
        <v>7.9749999999999996</v>
      </c>
      <c r="M478" s="3">
        <f t="shared" si="7"/>
        <v>9.4406087628592525E-2</v>
      </c>
      <c r="N478" s="7" t="str">
        <f>IFERROR(VLOOKUP(A478, 'Soubiran 2018'!$A$2:$C$862, 2, 0), "No matches")</f>
        <v>yes</v>
      </c>
    </row>
    <row r="479" spans="1:14" x14ac:dyDescent="0.3">
      <c r="A479" t="s">
        <v>1120</v>
      </c>
      <c r="B479">
        <v>1884</v>
      </c>
      <c r="C479">
        <v>165.76499999999999</v>
      </c>
      <c r="D479">
        <v>-60.914999999999999</v>
      </c>
      <c r="E479">
        <v>1.7</v>
      </c>
      <c r="F479">
        <v>-5.6</v>
      </c>
      <c r="G479">
        <v>1.77</v>
      </c>
      <c r="H479">
        <v>1.4</v>
      </c>
      <c r="I479">
        <v>0.1</v>
      </c>
      <c r="J479">
        <v>1</v>
      </c>
      <c r="K479">
        <v>1.4999999999999999E-2</v>
      </c>
      <c r="L479">
        <v>8.1</v>
      </c>
      <c r="M479" s="3">
        <f t="shared" si="7"/>
        <v>0.12589254117941681</v>
      </c>
      <c r="N479" s="7" t="str">
        <f>IFERROR(VLOOKUP(A479, 'Soubiran 2018'!$A$2:$C$862, 2, 0), "No matches")</f>
        <v>No matches</v>
      </c>
    </row>
    <row r="480" spans="1:14" x14ac:dyDescent="0.3">
      <c r="A480" t="s">
        <v>470</v>
      </c>
      <c r="B480">
        <v>209</v>
      </c>
      <c r="C480">
        <v>38.182000000000002</v>
      </c>
      <c r="D480">
        <v>61.454999999999998</v>
      </c>
      <c r="E480">
        <v>1.7</v>
      </c>
      <c r="F480">
        <v>-1.4</v>
      </c>
      <c r="G480">
        <v>-2.23</v>
      </c>
      <c r="H480">
        <v>-48.5</v>
      </c>
      <c r="I480">
        <v>6.11</v>
      </c>
      <c r="J480">
        <v>13</v>
      </c>
      <c r="K480">
        <v>4.4999999999999998E-2</v>
      </c>
      <c r="L480">
        <v>7.25</v>
      </c>
      <c r="M480" s="3">
        <f t="shared" si="7"/>
        <v>1.778279410038926E-2</v>
      </c>
      <c r="N480" s="7" t="str">
        <f>IFERROR(VLOOKUP(A480, 'Soubiran 2018'!$A$2:$C$862, 2, 0), "No matches")</f>
        <v>yes</v>
      </c>
    </row>
    <row r="481" spans="1:14" x14ac:dyDescent="0.3">
      <c r="A481" t="s">
        <v>1121</v>
      </c>
      <c r="B481">
        <v>2466</v>
      </c>
      <c r="C481">
        <v>252.04499999999999</v>
      </c>
      <c r="D481">
        <v>-45.35</v>
      </c>
      <c r="E481">
        <v>1.71</v>
      </c>
      <c r="F481">
        <v>-4.29</v>
      </c>
      <c r="G481">
        <v>-3.77</v>
      </c>
      <c r="H481">
        <v>-57.9</v>
      </c>
      <c r="J481">
        <v>1</v>
      </c>
      <c r="K481">
        <v>0.01</v>
      </c>
      <c r="L481">
        <v>7.4</v>
      </c>
      <c r="M481" s="3">
        <f t="shared" si="7"/>
        <v>2.5118864315095898E-2</v>
      </c>
      <c r="N481" s="7" t="str">
        <f>IFERROR(VLOOKUP(A481, 'Soubiran 2018'!$A$2:$C$862, 2, 0), "No matches")</f>
        <v>No matches</v>
      </c>
    </row>
    <row r="482" spans="1:14" x14ac:dyDescent="0.3">
      <c r="A482" t="s">
        <v>1122</v>
      </c>
      <c r="B482">
        <v>3163</v>
      </c>
      <c r="C482">
        <v>295.78500000000003</v>
      </c>
      <c r="D482">
        <v>23.3</v>
      </c>
      <c r="E482">
        <v>1.764</v>
      </c>
      <c r="F482">
        <v>-3</v>
      </c>
      <c r="G482">
        <v>-4</v>
      </c>
      <c r="H482">
        <v>10.5</v>
      </c>
      <c r="I482">
        <v>6.5</v>
      </c>
      <c r="J482">
        <v>5</v>
      </c>
      <c r="K482">
        <v>0.02</v>
      </c>
      <c r="L482">
        <v>7.01</v>
      </c>
      <c r="M482" s="3">
        <f t="shared" si="7"/>
        <v>1.0232929922807546E-2</v>
      </c>
      <c r="N482" s="7" t="str">
        <f>IFERROR(VLOOKUP(A482, 'Soubiran 2018'!$A$2:$C$862, 2, 0), "No matches")</f>
        <v>No matches</v>
      </c>
    </row>
    <row r="483" spans="1:14" x14ac:dyDescent="0.3">
      <c r="A483" t="s">
        <v>1123</v>
      </c>
      <c r="B483">
        <v>1224</v>
      </c>
      <c r="C483">
        <v>111.642</v>
      </c>
      <c r="D483">
        <v>-28.8</v>
      </c>
      <c r="E483">
        <v>1.871</v>
      </c>
      <c r="F483">
        <v>-1.83</v>
      </c>
      <c r="G483">
        <v>1.88</v>
      </c>
      <c r="H483">
        <v>29.9</v>
      </c>
      <c r="I483">
        <v>0.04</v>
      </c>
      <c r="J483">
        <v>2</v>
      </c>
      <c r="K483">
        <v>1.7000000000000001E-2</v>
      </c>
      <c r="L483">
        <v>9.4</v>
      </c>
      <c r="M483" s="3">
        <f t="shared" si="7"/>
        <v>2.5118864315095868</v>
      </c>
      <c r="N483" s="7" t="str">
        <f>IFERROR(VLOOKUP(A483, 'Soubiran 2018'!$A$2:$C$862, 2, 0), "No matches")</f>
        <v>No matches</v>
      </c>
    </row>
    <row r="484" spans="1:14" x14ac:dyDescent="0.3">
      <c r="A484" t="s">
        <v>1124</v>
      </c>
      <c r="B484">
        <v>2821</v>
      </c>
      <c r="C484">
        <v>272.23</v>
      </c>
      <c r="D484">
        <v>-18.443000000000001</v>
      </c>
      <c r="E484">
        <v>1.7749999999999999</v>
      </c>
      <c r="F484">
        <v>1.27</v>
      </c>
      <c r="G484">
        <v>-3.05</v>
      </c>
      <c r="H484">
        <v>15</v>
      </c>
      <c r="J484">
        <v>2</v>
      </c>
      <c r="K484">
        <v>0.02</v>
      </c>
      <c r="L484">
        <v>8.6199999999999992</v>
      </c>
      <c r="M484" s="3">
        <f t="shared" si="7"/>
        <v>0.41686938347033514</v>
      </c>
      <c r="N484" s="7" t="str">
        <f>IFERROR(VLOOKUP(A484, 'Soubiran 2018'!$A$2:$C$862, 2, 0), "No matches")</f>
        <v>No matches</v>
      </c>
    </row>
    <row r="485" spans="1:14" x14ac:dyDescent="0.3">
      <c r="A485" t="s">
        <v>1125</v>
      </c>
      <c r="B485">
        <v>553</v>
      </c>
      <c r="C485">
        <v>82.034999999999997</v>
      </c>
      <c r="D485">
        <v>34.423999999999999</v>
      </c>
      <c r="E485">
        <v>1.7310000000000001</v>
      </c>
      <c r="F485">
        <v>1.1599999999999999</v>
      </c>
      <c r="G485">
        <v>-5.36</v>
      </c>
      <c r="H485">
        <v>-6.4</v>
      </c>
      <c r="I485">
        <v>2.5</v>
      </c>
      <c r="J485">
        <v>19</v>
      </c>
      <c r="K485">
        <v>0.04</v>
      </c>
      <c r="L485">
        <v>7.05</v>
      </c>
      <c r="M485" s="3">
        <f t="shared" si="7"/>
        <v>1.1220184543019636E-2</v>
      </c>
      <c r="N485" s="7" t="str">
        <f>IFERROR(VLOOKUP(A485, 'Soubiran 2018'!$A$2:$C$862, 2, 0), "No matches")</f>
        <v>No matches</v>
      </c>
    </row>
    <row r="486" spans="1:14" x14ac:dyDescent="0.3">
      <c r="A486" t="s">
        <v>312</v>
      </c>
      <c r="B486">
        <v>2987</v>
      </c>
      <c r="C486">
        <v>281.31700000000001</v>
      </c>
      <c r="D486">
        <v>-9.3800000000000008</v>
      </c>
      <c r="E486">
        <v>1.748</v>
      </c>
      <c r="F486">
        <v>-2.29</v>
      </c>
      <c r="G486">
        <v>-3.24</v>
      </c>
      <c r="H486">
        <v>4</v>
      </c>
      <c r="I486">
        <v>7.4</v>
      </c>
      <c r="J486">
        <v>16</v>
      </c>
      <c r="K486">
        <v>3.5000000000000003E-2</v>
      </c>
      <c r="L486">
        <v>8.1199999999999992</v>
      </c>
      <c r="M486" s="3">
        <f t="shared" si="7"/>
        <v>0.13182567385564078</v>
      </c>
      <c r="N486" s="7" t="str">
        <f>IFERROR(VLOOKUP(A486, 'Soubiran 2018'!$A$2:$C$862, 2, 0), "No matches")</f>
        <v>yes</v>
      </c>
    </row>
    <row r="487" spans="1:14" x14ac:dyDescent="0.3">
      <c r="A487" t="s">
        <v>1126</v>
      </c>
      <c r="B487">
        <v>3606</v>
      </c>
      <c r="C487">
        <v>333.99700000000001</v>
      </c>
      <c r="D487">
        <v>53.994999999999997</v>
      </c>
      <c r="E487">
        <v>1.75</v>
      </c>
      <c r="F487">
        <v>-3.17</v>
      </c>
      <c r="G487">
        <v>-1.44</v>
      </c>
      <c r="H487">
        <v>-63.5</v>
      </c>
      <c r="I487">
        <v>0.9</v>
      </c>
      <c r="J487">
        <v>3</v>
      </c>
      <c r="K487">
        <v>0.02</v>
      </c>
      <c r="L487">
        <v>7.6</v>
      </c>
      <c r="M487" s="3">
        <f t="shared" si="7"/>
        <v>3.9810717055349804E-2</v>
      </c>
      <c r="N487" s="7" t="str">
        <f>IFERROR(VLOOKUP(A487, 'Soubiran 2018'!$A$2:$C$862, 2, 0), "No matches")</f>
        <v>No matches</v>
      </c>
    </row>
    <row r="488" spans="1:14" x14ac:dyDescent="0.3">
      <c r="A488" t="s">
        <v>382</v>
      </c>
      <c r="B488">
        <v>2860</v>
      </c>
      <c r="C488">
        <v>273.95400000000001</v>
      </c>
      <c r="D488">
        <v>-22.132999999999999</v>
      </c>
      <c r="E488">
        <v>1.7529999999999999</v>
      </c>
      <c r="F488">
        <v>-4.76</v>
      </c>
      <c r="G488">
        <v>0.51</v>
      </c>
      <c r="H488">
        <v>3</v>
      </c>
      <c r="I488">
        <v>0.4</v>
      </c>
      <c r="J488">
        <v>3</v>
      </c>
      <c r="K488">
        <v>0.01</v>
      </c>
      <c r="L488">
        <v>9</v>
      </c>
      <c r="M488" s="3">
        <f t="shared" si="7"/>
        <v>1</v>
      </c>
      <c r="N488" s="7" t="str">
        <f>IFERROR(VLOOKUP(A488, 'Soubiran 2018'!$A$2:$C$862, 2, 0), "No matches")</f>
        <v>yes</v>
      </c>
    </row>
    <row r="489" spans="1:14" x14ac:dyDescent="0.3">
      <c r="A489" t="s">
        <v>703</v>
      </c>
      <c r="B489">
        <v>1326</v>
      </c>
      <c r="C489">
        <v>116.205</v>
      </c>
      <c r="D489">
        <v>-28.38</v>
      </c>
      <c r="E489">
        <v>2.1339999999999999</v>
      </c>
      <c r="F489">
        <v>0.4</v>
      </c>
      <c r="G489">
        <v>0.81</v>
      </c>
      <c r="H489">
        <v>73.5</v>
      </c>
      <c r="I489">
        <v>0.5</v>
      </c>
      <c r="J489">
        <v>8</v>
      </c>
      <c r="K489">
        <v>1.7999999999999999E-2</v>
      </c>
      <c r="L489">
        <v>8.7850000000000001</v>
      </c>
      <c r="M489" s="3">
        <f t="shared" si="7"/>
        <v>0.60953689724017002</v>
      </c>
      <c r="N489" s="7" t="str">
        <f>IFERROR(VLOOKUP(A489, 'Soubiran 2018'!$A$2:$C$862, 2, 0), "No matches")</f>
        <v>yes</v>
      </c>
    </row>
    <row r="490" spans="1:14" x14ac:dyDescent="0.3">
      <c r="A490" t="s">
        <v>1127</v>
      </c>
      <c r="B490">
        <v>1047</v>
      </c>
      <c r="C490">
        <v>104.82</v>
      </c>
      <c r="D490">
        <v>-3.97</v>
      </c>
      <c r="E490">
        <v>1.9430000000000001</v>
      </c>
      <c r="F490">
        <v>0.41</v>
      </c>
      <c r="G490">
        <v>4.3600000000000003</v>
      </c>
      <c r="H490">
        <v>39.6</v>
      </c>
      <c r="J490">
        <v>3</v>
      </c>
      <c r="K490">
        <v>1.4999999999999999E-2</v>
      </c>
      <c r="L490">
        <v>7.35</v>
      </c>
      <c r="M490" s="3">
        <f t="shared" si="7"/>
        <v>2.2387211385683413E-2</v>
      </c>
      <c r="N490" s="7" t="str">
        <f>IFERROR(VLOOKUP(A490, 'Soubiran 2018'!$A$2:$C$862, 2, 0), "No matches")</f>
        <v>No matches</v>
      </c>
    </row>
    <row r="491" spans="1:14" x14ac:dyDescent="0.3">
      <c r="A491" t="s">
        <v>375</v>
      </c>
      <c r="B491">
        <v>3297</v>
      </c>
      <c r="C491">
        <v>304.14</v>
      </c>
      <c r="D491">
        <v>37.64</v>
      </c>
      <c r="E491">
        <v>1.764</v>
      </c>
      <c r="F491">
        <v>-1.78</v>
      </c>
      <c r="G491">
        <v>-3.67</v>
      </c>
      <c r="H491">
        <v>-2.5</v>
      </c>
      <c r="I491">
        <v>5.75</v>
      </c>
      <c r="J491">
        <v>11</v>
      </c>
      <c r="K491">
        <v>2.5000000000000001E-2</v>
      </c>
      <c r="L491">
        <v>7.15</v>
      </c>
      <c r="M491" s="3">
        <f t="shared" si="7"/>
        <v>1.4125375446227582E-2</v>
      </c>
      <c r="N491" s="7" t="str">
        <f>IFERROR(VLOOKUP(A491, 'Soubiran 2018'!$A$2:$C$862, 2, 0), "No matches")</f>
        <v>yes</v>
      </c>
    </row>
    <row r="492" spans="1:14" x14ac:dyDescent="0.3">
      <c r="A492" t="s">
        <v>422</v>
      </c>
      <c r="B492">
        <v>2223</v>
      </c>
      <c r="C492">
        <v>217.447</v>
      </c>
      <c r="D492">
        <v>-60.715000000000003</v>
      </c>
      <c r="E492">
        <v>1.7689999999999999</v>
      </c>
      <c r="F492">
        <v>-2.9</v>
      </c>
      <c r="G492">
        <v>-3</v>
      </c>
      <c r="H492">
        <v>-35.799999999999997</v>
      </c>
      <c r="I492">
        <v>0.47</v>
      </c>
      <c r="J492">
        <v>8</v>
      </c>
      <c r="K492">
        <v>2.5000000000000001E-2</v>
      </c>
      <c r="L492">
        <v>8.25</v>
      </c>
      <c r="M492" s="3">
        <f t="shared" si="7"/>
        <v>0.17782794100389282</v>
      </c>
      <c r="N492" s="7" t="str">
        <f>IFERROR(VLOOKUP(A492, 'Soubiran 2018'!$A$2:$C$862, 2, 0), "No matches")</f>
        <v>yes</v>
      </c>
    </row>
    <row r="493" spans="1:14" x14ac:dyDescent="0.3">
      <c r="A493" t="s">
        <v>426</v>
      </c>
      <c r="B493">
        <v>2348</v>
      </c>
      <c r="C493">
        <v>241.22200000000001</v>
      </c>
      <c r="D493">
        <v>-51.924999999999997</v>
      </c>
      <c r="E493">
        <v>1.7709999999999999</v>
      </c>
      <c r="F493">
        <v>-4.08</v>
      </c>
      <c r="G493">
        <v>-1.17</v>
      </c>
      <c r="H493">
        <v>-59.4</v>
      </c>
      <c r="I493">
        <v>0.6</v>
      </c>
      <c r="J493">
        <v>9</v>
      </c>
      <c r="K493">
        <v>1.7999999999999999E-2</v>
      </c>
      <c r="L493">
        <v>7.45</v>
      </c>
      <c r="M493" s="3">
        <f t="shared" si="7"/>
        <v>2.8183829312644633E-2</v>
      </c>
      <c r="N493" s="7" t="str">
        <f>IFERROR(VLOOKUP(A493, 'Soubiran 2018'!$A$2:$C$862, 2, 0), "No matches")</f>
        <v>yes</v>
      </c>
    </row>
    <row r="494" spans="1:14" x14ac:dyDescent="0.3">
      <c r="A494" t="s">
        <v>1128</v>
      </c>
      <c r="B494">
        <v>2588</v>
      </c>
      <c r="C494">
        <v>261.16899999999998</v>
      </c>
      <c r="D494">
        <v>-34.213000000000001</v>
      </c>
      <c r="E494">
        <v>1.7729999999999999</v>
      </c>
      <c r="F494">
        <v>-1.99</v>
      </c>
      <c r="G494">
        <v>-2.41</v>
      </c>
      <c r="H494">
        <v>-8</v>
      </c>
      <c r="J494">
        <v>3</v>
      </c>
      <c r="K494">
        <v>1.2E-2</v>
      </c>
      <c r="L494">
        <v>6</v>
      </c>
      <c r="M494" s="3">
        <f t="shared" si="7"/>
        <v>1E-3</v>
      </c>
      <c r="N494" s="7" t="str">
        <f>IFERROR(VLOOKUP(A494, 'Soubiran 2018'!$A$2:$C$862, 2, 0), "No matches")</f>
        <v>No matches</v>
      </c>
    </row>
    <row r="495" spans="1:14" x14ac:dyDescent="0.3">
      <c r="A495" t="s">
        <v>1129</v>
      </c>
      <c r="B495">
        <v>2847</v>
      </c>
      <c r="C495">
        <v>273.52</v>
      </c>
      <c r="D495">
        <v>-28.632999999999999</v>
      </c>
      <c r="E495">
        <v>6.5549999999999997</v>
      </c>
      <c r="F495">
        <v>1.56</v>
      </c>
      <c r="G495">
        <v>-5.13</v>
      </c>
      <c r="H495">
        <v>999.9</v>
      </c>
      <c r="I495">
        <v>99.9</v>
      </c>
      <c r="J495">
        <v>3</v>
      </c>
      <c r="K495">
        <v>0.02</v>
      </c>
      <c r="L495">
        <v>10.050000000000001</v>
      </c>
      <c r="M495" s="3">
        <f t="shared" si="7"/>
        <v>11.220184543019672</v>
      </c>
      <c r="N495" s="7" t="str">
        <f>IFERROR(VLOOKUP(A495, 'Soubiran 2018'!$A$2:$C$862, 2, 0), "No matches")</f>
        <v>No matches</v>
      </c>
    </row>
    <row r="496" spans="1:14" x14ac:dyDescent="0.3">
      <c r="A496" t="s">
        <v>1130</v>
      </c>
      <c r="B496">
        <v>2251</v>
      </c>
      <c r="C496">
        <v>221.25</v>
      </c>
      <c r="D496">
        <v>-62.924999999999997</v>
      </c>
      <c r="E496">
        <v>1.7829999999999999</v>
      </c>
      <c r="F496">
        <v>-11.07</v>
      </c>
      <c r="G496">
        <v>-0.67</v>
      </c>
      <c r="H496">
        <v>-10</v>
      </c>
      <c r="I496">
        <v>5.9</v>
      </c>
      <c r="J496">
        <v>9</v>
      </c>
      <c r="K496">
        <v>0.04</v>
      </c>
      <c r="L496">
        <v>6.8</v>
      </c>
      <c r="M496" s="3">
        <f t="shared" si="7"/>
        <v>6.3095734448019381E-3</v>
      </c>
      <c r="N496" s="7" t="str">
        <f>IFERROR(VLOOKUP(A496, 'Soubiran 2018'!$A$2:$C$862, 2, 0), "No matches")</f>
        <v>No matches</v>
      </c>
    </row>
    <row r="497" spans="1:14" x14ac:dyDescent="0.3">
      <c r="A497" t="s">
        <v>1131</v>
      </c>
      <c r="B497">
        <v>137</v>
      </c>
      <c r="C497">
        <v>25.995000000000001</v>
      </c>
      <c r="D497">
        <v>61.9</v>
      </c>
      <c r="E497">
        <v>1.786</v>
      </c>
      <c r="F497">
        <v>0.9</v>
      </c>
      <c r="G497">
        <v>-3.36</v>
      </c>
      <c r="H497">
        <v>-38.799999999999997</v>
      </c>
      <c r="I497">
        <v>2.5</v>
      </c>
      <c r="J497">
        <v>11</v>
      </c>
      <c r="K497">
        <v>0.02</v>
      </c>
      <c r="L497">
        <v>7.25</v>
      </c>
      <c r="M497" s="3">
        <f t="shared" si="7"/>
        <v>1.778279410038926E-2</v>
      </c>
      <c r="N497" s="7" t="str">
        <f>IFERROR(VLOOKUP(A497, 'Soubiran 2018'!$A$2:$C$862, 2, 0), "No matches")</f>
        <v>No matches</v>
      </c>
    </row>
    <row r="498" spans="1:14" x14ac:dyDescent="0.3">
      <c r="A498" t="s">
        <v>1132</v>
      </c>
      <c r="B498">
        <v>1829</v>
      </c>
      <c r="C498">
        <v>159.232</v>
      </c>
      <c r="D498">
        <v>-58.75</v>
      </c>
      <c r="E498">
        <v>1.7889999999999999</v>
      </c>
      <c r="F498">
        <v>-7.11</v>
      </c>
      <c r="G498">
        <v>-2.0099999999999998</v>
      </c>
      <c r="H498">
        <v>-8.5</v>
      </c>
      <c r="J498">
        <v>2</v>
      </c>
      <c r="K498">
        <v>1.4999999999999999E-2</v>
      </c>
      <c r="L498">
        <v>9.1</v>
      </c>
      <c r="M498" s="3">
        <f t="shared" si="7"/>
        <v>1.2589254117941697</v>
      </c>
      <c r="N498" s="7" t="str">
        <f>IFERROR(VLOOKUP(A498, 'Soubiran 2018'!$A$2:$C$862, 2, 0), "No matches")</f>
        <v>No matches</v>
      </c>
    </row>
    <row r="499" spans="1:14" x14ac:dyDescent="0.3">
      <c r="A499" t="s">
        <v>349</v>
      </c>
      <c r="B499">
        <v>3253</v>
      </c>
      <c r="C499">
        <v>301.5</v>
      </c>
      <c r="D499">
        <v>35.770000000000003</v>
      </c>
      <c r="E499">
        <v>1.7909999999999999</v>
      </c>
      <c r="F499">
        <v>-3.39</v>
      </c>
      <c r="G499">
        <v>-6.82</v>
      </c>
      <c r="H499">
        <v>-10.5</v>
      </c>
      <c r="I499">
        <v>2.25</v>
      </c>
      <c r="J499">
        <v>11</v>
      </c>
      <c r="K499">
        <v>0.03</v>
      </c>
      <c r="L499">
        <v>6.99</v>
      </c>
      <c r="M499" s="3">
        <f t="shared" si="7"/>
        <v>9.7723722095581136E-3</v>
      </c>
      <c r="N499" s="7" t="str">
        <f>IFERROR(VLOOKUP(A499, 'Soubiran 2018'!$A$2:$C$862, 2, 0), "No matches")</f>
        <v>yes</v>
      </c>
    </row>
    <row r="500" spans="1:14" x14ac:dyDescent="0.3">
      <c r="A500" t="s">
        <v>364</v>
      </c>
      <c r="B500">
        <v>2370</v>
      </c>
      <c r="C500">
        <v>243.3</v>
      </c>
      <c r="D500">
        <v>-54.22</v>
      </c>
      <c r="E500">
        <v>1.7929999999999999</v>
      </c>
      <c r="F500">
        <v>-2</v>
      </c>
      <c r="G500">
        <v>-2.62</v>
      </c>
      <c r="H500">
        <v>-37.299999999999997</v>
      </c>
      <c r="I500">
        <v>3.02</v>
      </c>
      <c r="J500">
        <v>10</v>
      </c>
      <c r="K500">
        <v>0.03</v>
      </c>
      <c r="L500">
        <v>7.97</v>
      </c>
      <c r="M500" s="3">
        <f t="shared" si="7"/>
        <v>9.332543007969929E-2</v>
      </c>
      <c r="N500" s="7" t="str">
        <f>IFERROR(VLOOKUP(A500, 'Soubiran 2018'!$A$2:$C$862, 2, 0), "No matches")</f>
        <v>yes</v>
      </c>
    </row>
    <row r="501" spans="1:14" x14ac:dyDescent="0.3">
      <c r="A501" t="s">
        <v>1133</v>
      </c>
      <c r="B501">
        <v>571</v>
      </c>
      <c r="C501">
        <v>83.106999999999999</v>
      </c>
      <c r="D501">
        <v>0.53</v>
      </c>
      <c r="E501">
        <v>1.9339999999999999</v>
      </c>
      <c r="F501">
        <v>5</v>
      </c>
      <c r="G501">
        <v>-9.42</v>
      </c>
      <c r="H501">
        <v>43.2</v>
      </c>
      <c r="I501">
        <v>13.1</v>
      </c>
      <c r="J501">
        <v>1</v>
      </c>
      <c r="K501">
        <v>1.2E-2</v>
      </c>
      <c r="L501">
        <v>8.8699999999999992</v>
      </c>
      <c r="M501" s="3">
        <f t="shared" si="7"/>
        <v>0.74131024130091783</v>
      </c>
      <c r="N501" s="7" t="str">
        <f>IFERROR(VLOOKUP(A501, 'Soubiran 2018'!$A$2:$C$862, 2, 0), "No matches")</f>
        <v>No matches</v>
      </c>
    </row>
    <row r="502" spans="1:14" x14ac:dyDescent="0.3">
      <c r="A502" t="s">
        <v>1134</v>
      </c>
      <c r="B502">
        <v>3659</v>
      </c>
      <c r="C502">
        <v>341.83499999999998</v>
      </c>
      <c r="D502">
        <v>58.094999999999999</v>
      </c>
      <c r="E502">
        <v>1.8</v>
      </c>
      <c r="F502">
        <v>-3.06</v>
      </c>
      <c r="G502">
        <v>0.82</v>
      </c>
      <c r="H502">
        <v>-34.1</v>
      </c>
      <c r="I502">
        <v>6.09</v>
      </c>
      <c r="J502">
        <v>3</v>
      </c>
      <c r="K502">
        <v>1.4999999999999999E-2</v>
      </c>
      <c r="L502">
        <v>7.25</v>
      </c>
      <c r="M502" s="3">
        <f t="shared" si="7"/>
        <v>1.778279410038926E-2</v>
      </c>
      <c r="N502" s="7" t="str">
        <f>IFERROR(VLOOKUP(A502, 'Soubiran 2018'!$A$2:$C$862, 2, 0), "No matches")</f>
        <v>No matches</v>
      </c>
    </row>
    <row r="503" spans="1:14" x14ac:dyDescent="0.3">
      <c r="A503" t="s">
        <v>384</v>
      </c>
      <c r="B503">
        <v>3357</v>
      </c>
      <c r="C503">
        <v>307.88200000000001</v>
      </c>
      <c r="D503">
        <v>60.66</v>
      </c>
      <c r="E503">
        <v>1.8</v>
      </c>
      <c r="F503">
        <v>-2.0699999999999998</v>
      </c>
      <c r="G503">
        <v>-1.35</v>
      </c>
      <c r="H503">
        <v>-42</v>
      </c>
      <c r="I503">
        <v>2</v>
      </c>
      <c r="J503">
        <v>78</v>
      </c>
      <c r="K503">
        <v>0.05</v>
      </c>
      <c r="L503">
        <v>9.27</v>
      </c>
      <c r="M503" s="3">
        <f t="shared" si="7"/>
        <v>1.862087136662868</v>
      </c>
      <c r="N503" s="7" t="str">
        <f>IFERROR(VLOOKUP(A503, 'Soubiran 2018'!$A$2:$C$862, 2, 0), "No matches")</f>
        <v>yes</v>
      </c>
    </row>
    <row r="504" spans="1:14" x14ac:dyDescent="0.3">
      <c r="A504" t="s">
        <v>447</v>
      </c>
      <c r="B504">
        <v>3779</v>
      </c>
      <c r="C504">
        <v>359.35500000000002</v>
      </c>
      <c r="D504">
        <v>56.73</v>
      </c>
      <c r="E504">
        <v>1.8</v>
      </c>
      <c r="F504">
        <v>0.62</v>
      </c>
      <c r="G504">
        <v>-2.87</v>
      </c>
      <c r="H504">
        <v>-54.7</v>
      </c>
      <c r="I504">
        <v>0.13</v>
      </c>
      <c r="J504">
        <v>71</v>
      </c>
      <c r="K504">
        <v>0.05</v>
      </c>
      <c r="L504">
        <v>9.2650000000000006</v>
      </c>
      <c r="M504" s="3">
        <f t="shared" si="7"/>
        <v>1.8407720014689628</v>
      </c>
      <c r="N504" s="7" t="str">
        <f>IFERROR(VLOOKUP(A504, 'Soubiran 2018'!$A$2:$C$862, 2, 0), "No matches")</f>
        <v>yes</v>
      </c>
    </row>
    <row r="505" spans="1:14" x14ac:dyDescent="0.3">
      <c r="A505" t="s">
        <v>687</v>
      </c>
      <c r="B505">
        <v>509</v>
      </c>
      <c r="C505">
        <v>80.155000000000001</v>
      </c>
      <c r="D505">
        <v>30.59</v>
      </c>
      <c r="E505">
        <v>1.8</v>
      </c>
      <c r="F505">
        <v>3.9</v>
      </c>
      <c r="G505">
        <v>-2.31</v>
      </c>
      <c r="H505">
        <v>-84</v>
      </c>
      <c r="I505">
        <v>3.17</v>
      </c>
      <c r="J505">
        <v>7</v>
      </c>
      <c r="K505">
        <v>0.02</v>
      </c>
      <c r="L505">
        <v>9.6</v>
      </c>
      <c r="M505" s="3">
        <f t="shared" si="7"/>
        <v>3.9810717055349749</v>
      </c>
      <c r="N505" s="7" t="str">
        <f>IFERROR(VLOOKUP(A505, 'Soubiran 2018'!$A$2:$C$862, 2, 0), "No matches")</f>
        <v>yes</v>
      </c>
    </row>
    <row r="506" spans="1:14" x14ac:dyDescent="0.3">
      <c r="A506" t="s">
        <v>1135</v>
      </c>
      <c r="B506">
        <v>180</v>
      </c>
      <c r="C506">
        <v>35.19</v>
      </c>
      <c r="D506">
        <v>59.69</v>
      </c>
      <c r="E506">
        <v>1.8009999999999999</v>
      </c>
      <c r="F506">
        <v>-0.82</v>
      </c>
      <c r="G506">
        <v>0.19</v>
      </c>
      <c r="H506">
        <v>-12.9</v>
      </c>
      <c r="J506">
        <v>17</v>
      </c>
      <c r="K506">
        <v>0.04</v>
      </c>
      <c r="L506">
        <v>7.77</v>
      </c>
      <c r="M506" s="3">
        <f t="shared" si="7"/>
        <v>5.8884365535558918E-2</v>
      </c>
      <c r="N506" s="7" t="str">
        <f>IFERROR(VLOOKUP(A506, 'Soubiran 2018'!$A$2:$C$862, 2, 0), "No matches")</f>
        <v>No matches</v>
      </c>
    </row>
    <row r="507" spans="1:14" x14ac:dyDescent="0.3">
      <c r="A507" t="s">
        <v>489</v>
      </c>
      <c r="B507">
        <v>2103</v>
      </c>
      <c r="C507">
        <v>199.56700000000001</v>
      </c>
      <c r="D507">
        <v>-67.075000000000003</v>
      </c>
      <c r="E507">
        <v>1.8109999999999999</v>
      </c>
      <c r="F507">
        <v>-1.2</v>
      </c>
      <c r="G507">
        <v>1.92</v>
      </c>
      <c r="H507">
        <v>-27.2</v>
      </c>
      <c r="I507">
        <v>0.3</v>
      </c>
      <c r="J507">
        <v>7</v>
      </c>
      <c r="K507">
        <v>2.5000000000000001E-2</v>
      </c>
      <c r="L507">
        <v>8.7899999999999991</v>
      </c>
      <c r="M507" s="3">
        <f t="shared" si="7"/>
        <v>0.61659500186148297</v>
      </c>
      <c r="N507" s="7" t="str">
        <f>IFERROR(VLOOKUP(A507, 'Soubiran 2018'!$A$2:$C$862, 2, 0), "No matches")</f>
        <v>yes</v>
      </c>
    </row>
    <row r="508" spans="1:14" x14ac:dyDescent="0.3">
      <c r="A508" t="s">
        <v>1136</v>
      </c>
      <c r="B508">
        <v>3339</v>
      </c>
      <c r="C508">
        <v>306.61799999999999</v>
      </c>
      <c r="D508">
        <v>41.43</v>
      </c>
      <c r="E508">
        <v>1.8129999999999999</v>
      </c>
      <c r="F508">
        <v>-2.58</v>
      </c>
      <c r="G508">
        <v>-3.55</v>
      </c>
      <c r="H508">
        <v>-14</v>
      </c>
      <c r="J508">
        <v>3</v>
      </c>
      <c r="K508">
        <v>0.01</v>
      </c>
      <c r="L508">
        <v>7.35</v>
      </c>
      <c r="M508" s="3">
        <f t="shared" si="7"/>
        <v>2.2387211385683413E-2</v>
      </c>
      <c r="N508" s="7" t="str">
        <f>IFERROR(VLOOKUP(A508, 'Soubiran 2018'!$A$2:$C$862, 2, 0), "No matches")</f>
        <v>No matches</v>
      </c>
    </row>
    <row r="509" spans="1:14" x14ac:dyDescent="0.3">
      <c r="A509" t="s">
        <v>1137</v>
      </c>
      <c r="B509">
        <v>3690</v>
      </c>
      <c r="C509">
        <v>345.56700000000001</v>
      </c>
      <c r="D509">
        <v>57.021999999999998</v>
      </c>
      <c r="E509">
        <v>1.819</v>
      </c>
      <c r="F509">
        <v>-1.35</v>
      </c>
      <c r="G509">
        <v>-3.74</v>
      </c>
      <c r="H509">
        <v>-5.9</v>
      </c>
      <c r="J509">
        <v>14</v>
      </c>
      <c r="K509">
        <v>2.5000000000000001E-2</v>
      </c>
      <c r="L509">
        <v>7.5</v>
      </c>
      <c r="M509" s="3">
        <f t="shared" si="7"/>
        <v>3.1622776601683888E-2</v>
      </c>
      <c r="N509" s="7" t="str">
        <f>IFERROR(VLOOKUP(A509, 'Soubiran 2018'!$A$2:$C$862, 2, 0), "No matches")</f>
        <v>No matches</v>
      </c>
    </row>
    <row r="510" spans="1:14" x14ac:dyDescent="0.3">
      <c r="A510" t="s">
        <v>1138</v>
      </c>
      <c r="B510">
        <v>2121</v>
      </c>
      <c r="C510">
        <v>201.79499999999999</v>
      </c>
      <c r="D510">
        <v>-59.03</v>
      </c>
      <c r="E510">
        <v>1.819</v>
      </c>
      <c r="F510">
        <v>-2.63</v>
      </c>
      <c r="G510">
        <v>0.64</v>
      </c>
      <c r="H510">
        <v>-9.6</v>
      </c>
      <c r="I510">
        <v>0.56999999999999995</v>
      </c>
      <c r="J510">
        <v>4</v>
      </c>
      <c r="K510">
        <v>0.02</v>
      </c>
      <c r="L510">
        <v>7.55</v>
      </c>
      <c r="M510" s="3">
        <f t="shared" si="7"/>
        <v>3.5481338923357635E-2</v>
      </c>
      <c r="N510" s="7" t="str">
        <f>IFERROR(VLOOKUP(A510, 'Soubiran 2018'!$A$2:$C$862, 2, 0), "No matches")</f>
        <v>No matches</v>
      </c>
    </row>
    <row r="511" spans="1:14" x14ac:dyDescent="0.3">
      <c r="A511" t="s">
        <v>713</v>
      </c>
      <c r="B511">
        <v>1701</v>
      </c>
      <c r="C511">
        <v>145.22999999999999</v>
      </c>
      <c r="D511">
        <v>-53.85</v>
      </c>
      <c r="E511">
        <v>1.9910000000000001</v>
      </c>
      <c r="F511">
        <v>-7.25</v>
      </c>
      <c r="G511">
        <v>1.75</v>
      </c>
      <c r="H511">
        <v>34.9</v>
      </c>
      <c r="I511">
        <v>10.31</v>
      </c>
      <c r="J511">
        <v>4</v>
      </c>
      <c r="K511">
        <v>0.02</v>
      </c>
      <c r="L511">
        <v>7.2649999999999997</v>
      </c>
      <c r="M511" s="3">
        <f t="shared" si="7"/>
        <v>1.8407720014689589E-2</v>
      </c>
      <c r="N511" s="7" t="str">
        <f>IFERROR(VLOOKUP(A511, 'Soubiran 2018'!$A$2:$C$862, 2, 0), "No matches")</f>
        <v>yes</v>
      </c>
    </row>
    <row r="512" spans="1:14" x14ac:dyDescent="0.3">
      <c r="A512" t="s">
        <v>1139</v>
      </c>
      <c r="B512">
        <v>2814</v>
      </c>
      <c r="C512">
        <v>272.04000000000002</v>
      </c>
      <c r="D512">
        <v>-22.28</v>
      </c>
      <c r="E512">
        <v>1.83</v>
      </c>
      <c r="F512">
        <v>-1.25</v>
      </c>
      <c r="G512">
        <v>-2.72</v>
      </c>
      <c r="H512">
        <v>-23.3</v>
      </c>
      <c r="I512">
        <v>6.36</v>
      </c>
      <c r="J512">
        <v>3</v>
      </c>
      <c r="K512">
        <v>1.4999999999999999E-2</v>
      </c>
      <c r="L512">
        <v>6.1</v>
      </c>
      <c r="M512" s="3">
        <f t="shared" si="7"/>
        <v>1.2589254117941677E-3</v>
      </c>
      <c r="N512" s="7" t="str">
        <f>IFERROR(VLOOKUP(A512, 'Soubiran 2018'!$A$2:$C$862, 2, 0), "No matches")</f>
        <v>No matches</v>
      </c>
    </row>
    <row r="513" spans="1:14" x14ac:dyDescent="0.3">
      <c r="A513" t="s">
        <v>1140</v>
      </c>
      <c r="B513">
        <v>192</v>
      </c>
      <c r="C513">
        <v>36.642000000000003</v>
      </c>
      <c r="D513">
        <v>61.988</v>
      </c>
      <c r="E513">
        <v>1.835</v>
      </c>
      <c r="F513">
        <v>-0.85</v>
      </c>
      <c r="G513">
        <v>1.3</v>
      </c>
      <c r="H513">
        <v>-47.1</v>
      </c>
      <c r="J513">
        <v>3</v>
      </c>
      <c r="K513">
        <v>0.03</v>
      </c>
      <c r="L513">
        <v>6.85</v>
      </c>
      <c r="M513" s="3">
        <f t="shared" si="7"/>
        <v>7.0794578438413813E-3</v>
      </c>
      <c r="N513" s="7" t="str">
        <f>IFERROR(VLOOKUP(A513, 'Soubiran 2018'!$A$2:$C$862, 2, 0), "No matches")</f>
        <v>No matches</v>
      </c>
    </row>
    <row r="514" spans="1:14" x14ac:dyDescent="0.3">
      <c r="A514" t="s">
        <v>487</v>
      </c>
      <c r="B514">
        <v>662</v>
      </c>
      <c r="C514">
        <v>86.28</v>
      </c>
      <c r="D514">
        <v>24.738</v>
      </c>
      <c r="E514">
        <v>1.8360000000000001</v>
      </c>
      <c r="F514">
        <v>7.0000000000000007E-2</v>
      </c>
      <c r="G514">
        <v>-3.88</v>
      </c>
      <c r="H514">
        <v>-17</v>
      </c>
      <c r="J514">
        <v>2</v>
      </c>
      <c r="K514">
        <v>1.7000000000000001E-2</v>
      </c>
      <c r="L514">
        <v>7.3</v>
      </c>
      <c r="M514" s="3">
        <f t="shared" ref="M514:M577" si="8">POWER(10,L514)/(10^9)</f>
        <v>1.995262314968882E-2</v>
      </c>
      <c r="N514" s="7" t="str">
        <f>IFERROR(VLOOKUP(A514, 'Soubiran 2018'!$A$2:$C$862, 2, 0), "No matches")</f>
        <v>yes</v>
      </c>
    </row>
    <row r="515" spans="1:14" x14ac:dyDescent="0.3">
      <c r="A515" t="s">
        <v>412</v>
      </c>
      <c r="B515">
        <v>3191</v>
      </c>
      <c r="C515">
        <v>297.75</v>
      </c>
      <c r="D515">
        <v>23.1</v>
      </c>
      <c r="E515">
        <v>1.841</v>
      </c>
      <c r="F515">
        <v>-0.86</v>
      </c>
      <c r="G515">
        <v>-4</v>
      </c>
      <c r="H515">
        <v>-30.9</v>
      </c>
      <c r="I515">
        <v>0.9</v>
      </c>
      <c r="J515">
        <v>3</v>
      </c>
      <c r="K515">
        <v>1.4999999999999999E-2</v>
      </c>
      <c r="L515">
        <v>8.1050000000000004</v>
      </c>
      <c r="M515" s="3">
        <f t="shared" si="8"/>
        <v>0.12735030810166673</v>
      </c>
      <c r="N515" s="7" t="str">
        <f>IFERROR(VLOOKUP(A515, 'Soubiran 2018'!$A$2:$C$862, 2, 0), "No matches")</f>
        <v>yes</v>
      </c>
    </row>
    <row r="516" spans="1:14" x14ac:dyDescent="0.3">
      <c r="A516" t="s">
        <v>1141</v>
      </c>
      <c r="B516">
        <v>1361</v>
      </c>
      <c r="C516">
        <v>118.008</v>
      </c>
      <c r="D516">
        <v>9.5570000000000004</v>
      </c>
      <c r="E516">
        <v>2.3759999999999999</v>
      </c>
      <c r="F516">
        <v>0.56999999999999995</v>
      </c>
      <c r="G516">
        <v>0.34</v>
      </c>
      <c r="H516">
        <v>106.2</v>
      </c>
      <c r="I516">
        <v>19.66</v>
      </c>
      <c r="J516">
        <v>1</v>
      </c>
      <c r="K516">
        <v>0.01</v>
      </c>
      <c r="L516">
        <v>8.99</v>
      </c>
      <c r="M516" s="3">
        <f t="shared" si="8"/>
        <v>0.97723722095581356</v>
      </c>
      <c r="N516" s="7" t="str">
        <f>IFERROR(VLOOKUP(A516, 'Soubiran 2018'!$A$2:$C$862, 2, 0), "No matches")</f>
        <v>No matches</v>
      </c>
    </row>
    <row r="517" spans="1:14" x14ac:dyDescent="0.3">
      <c r="A517" t="s">
        <v>1142</v>
      </c>
      <c r="B517">
        <v>1721</v>
      </c>
      <c r="C517">
        <v>147.81399999999999</v>
      </c>
      <c r="D517">
        <v>-53.173000000000002</v>
      </c>
      <c r="E517">
        <v>1.9490000000000001</v>
      </c>
      <c r="F517">
        <v>-5.2</v>
      </c>
      <c r="G517">
        <v>3.13</v>
      </c>
      <c r="H517">
        <v>21</v>
      </c>
      <c r="I517">
        <v>9</v>
      </c>
      <c r="J517">
        <v>3</v>
      </c>
      <c r="K517">
        <v>0.01</v>
      </c>
      <c r="L517">
        <v>7.1</v>
      </c>
      <c r="M517" s="3">
        <f t="shared" si="8"/>
        <v>1.2589254117941668E-2</v>
      </c>
      <c r="N517" s="7" t="str">
        <f>IFERROR(VLOOKUP(A517, 'Soubiran 2018'!$A$2:$C$862, 2, 0), "No matches")</f>
        <v>No matches</v>
      </c>
    </row>
    <row r="518" spans="1:14" x14ac:dyDescent="0.3">
      <c r="A518" t="s">
        <v>1143</v>
      </c>
      <c r="B518">
        <v>968</v>
      </c>
      <c r="C518">
        <v>100.89</v>
      </c>
      <c r="D518">
        <v>2.1749999999999998</v>
      </c>
      <c r="E518">
        <v>2.0880000000000001</v>
      </c>
      <c r="F518">
        <v>-0.98</v>
      </c>
      <c r="G518">
        <v>-2.14</v>
      </c>
      <c r="H518">
        <v>50.3</v>
      </c>
      <c r="J518">
        <v>1</v>
      </c>
      <c r="K518">
        <v>0.01</v>
      </c>
      <c r="L518">
        <v>8.65</v>
      </c>
      <c r="M518" s="3">
        <f t="shared" si="8"/>
        <v>0.44668359215096431</v>
      </c>
      <c r="N518" s="7" t="str">
        <f>IFERROR(VLOOKUP(A518, 'Soubiran 2018'!$A$2:$C$862, 2, 0), "No matches")</f>
        <v>No matches</v>
      </c>
    </row>
    <row r="519" spans="1:14" x14ac:dyDescent="0.3">
      <c r="A519" t="s">
        <v>527</v>
      </c>
      <c r="B519">
        <v>701</v>
      </c>
      <c r="C519">
        <v>90.260999999999996</v>
      </c>
      <c r="D519">
        <v>35.277000000000001</v>
      </c>
      <c r="E519">
        <v>1.9</v>
      </c>
      <c r="F519">
        <v>0.92</v>
      </c>
      <c r="G519">
        <v>-1.8</v>
      </c>
      <c r="H519">
        <v>13.6</v>
      </c>
      <c r="I519">
        <v>1.9</v>
      </c>
      <c r="J519">
        <v>6</v>
      </c>
      <c r="K519">
        <v>0.02</v>
      </c>
      <c r="L519">
        <v>8.91</v>
      </c>
      <c r="M519" s="3">
        <f t="shared" si="8"/>
        <v>0.81283051616410218</v>
      </c>
      <c r="N519" s="7" t="str">
        <f>IFERROR(VLOOKUP(A519, 'Soubiran 2018'!$A$2:$C$862, 2, 0), "No matches")</f>
        <v>yes</v>
      </c>
    </row>
    <row r="520" spans="1:14" x14ac:dyDescent="0.3">
      <c r="A520" t="s">
        <v>1144</v>
      </c>
      <c r="B520">
        <v>534</v>
      </c>
      <c r="C520">
        <v>81.33</v>
      </c>
      <c r="D520">
        <v>30.181999999999999</v>
      </c>
      <c r="E520">
        <v>1.85</v>
      </c>
      <c r="F520">
        <v>2.57</v>
      </c>
      <c r="G520">
        <v>-3.15</v>
      </c>
      <c r="H520">
        <v>-16</v>
      </c>
      <c r="I520">
        <v>6.1</v>
      </c>
      <c r="J520">
        <v>5</v>
      </c>
      <c r="K520">
        <v>2.5000000000000001E-2</v>
      </c>
      <c r="L520">
        <v>7.2649999999999997</v>
      </c>
      <c r="M520" s="3">
        <f t="shared" si="8"/>
        <v>1.8407720014689589E-2</v>
      </c>
      <c r="N520" s="7" t="str">
        <f>IFERROR(VLOOKUP(A520, 'Soubiran 2018'!$A$2:$C$862, 2, 0), "No matches")</f>
        <v>No matches</v>
      </c>
    </row>
    <row r="521" spans="1:14" x14ac:dyDescent="0.3">
      <c r="A521" t="s">
        <v>1145</v>
      </c>
      <c r="B521">
        <v>1216</v>
      </c>
      <c r="C521">
        <v>111.285</v>
      </c>
      <c r="D521">
        <v>-21.02</v>
      </c>
      <c r="E521">
        <v>2.0739999999999998</v>
      </c>
      <c r="F521">
        <v>-6.44</v>
      </c>
      <c r="G521">
        <v>3.29</v>
      </c>
      <c r="H521">
        <v>49.5</v>
      </c>
      <c r="I521">
        <v>4.2300000000000004</v>
      </c>
      <c r="J521">
        <v>2</v>
      </c>
      <c r="K521">
        <v>0.02</v>
      </c>
      <c r="L521">
        <v>7.13</v>
      </c>
      <c r="M521" s="3">
        <f t="shared" si="8"/>
        <v>1.3489628825916575E-2</v>
      </c>
      <c r="N521" s="7" t="str">
        <f>IFERROR(VLOOKUP(A521, 'Soubiran 2018'!$A$2:$C$862, 2, 0), "No matches")</f>
        <v>No matches</v>
      </c>
    </row>
    <row r="522" spans="1:14" x14ac:dyDescent="0.3">
      <c r="A522" t="s">
        <v>389</v>
      </c>
      <c r="B522">
        <v>2511</v>
      </c>
      <c r="C522">
        <v>255.22499999999999</v>
      </c>
      <c r="D522">
        <v>-44.69</v>
      </c>
      <c r="E522">
        <v>1.855</v>
      </c>
      <c r="F522">
        <v>-1.87</v>
      </c>
      <c r="G522">
        <v>-5.27</v>
      </c>
      <c r="H522">
        <v>-33.700000000000003</v>
      </c>
      <c r="I522">
        <v>0.19</v>
      </c>
      <c r="J522">
        <v>6</v>
      </c>
      <c r="K522">
        <v>0.02</v>
      </c>
      <c r="L522">
        <v>8.4749999999999996</v>
      </c>
      <c r="M522" s="3">
        <f t="shared" si="8"/>
        <v>0.29853826189179616</v>
      </c>
      <c r="N522" s="7" t="str">
        <f>IFERROR(VLOOKUP(A522, 'Soubiran 2018'!$A$2:$C$862, 2, 0), "No matches")</f>
        <v>yes</v>
      </c>
    </row>
    <row r="523" spans="1:14" x14ac:dyDescent="0.3">
      <c r="A523" t="s">
        <v>1146</v>
      </c>
      <c r="B523">
        <v>3353</v>
      </c>
      <c r="C523">
        <v>307.61700000000002</v>
      </c>
      <c r="D523">
        <v>41.264000000000003</v>
      </c>
      <c r="E523">
        <v>1.863</v>
      </c>
      <c r="F523">
        <v>1.1599999999999999</v>
      </c>
      <c r="G523">
        <v>0.02</v>
      </c>
      <c r="H523">
        <v>-17.399999999999999</v>
      </c>
      <c r="J523">
        <v>2</v>
      </c>
      <c r="K523">
        <v>0.02</v>
      </c>
      <c r="L523">
        <v>7.95</v>
      </c>
      <c r="M523" s="3">
        <f t="shared" si="8"/>
        <v>8.9125093813374759E-2</v>
      </c>
      <c r="N523" s="7" t="str">
        <f>IFERROR(VLOOKUP(A523, 'Soubiran 2018'!$A$2:$C$862, 2, 0), "No matches")</f>
        <v>No matches</v>
      </c>
    </row>
    <row r="524" spans="1:14" x14ac:dyDescent="0.3">
      <c r="A524" t="s">
        <v>1147</v>
      </c>
      <c r="B524">
        <v>2878</v>
      </c>
      <c r="C524">
        <v>274.50700000000001</v>
      </c>
      <c r="D524">
        <v>-12.238</v>
      </c>
      <c r="E524">
        <v>1.895</v>
      </c>
      <c r="F524">
        <v>-0.22</v>
      </c>
      <c r="G524">
        <v>-2.7</v>
      </c>
      <c r="H524">
        <v>9.6</v>
      </c>
      <c r="I524">
        <v>7.05</v>
      </c>
      <c r="J524">
        <v>4</v>
      </c>
      <c r="K524">
        <v>2.5000000000000001E-2</v>
      </c>
      <c r="L524">
        <v>6.89</v>
      </c>
      <c r="M524" s="3">
        <f t="shared" si="8"/>
        <v>7.7624711662869165E-3</v>
      </c>
      <c r="N524" s="7" t="str">
        <f>IFERROR(VLOOKUP(A524, 'Soubiran 2018'!$A$2:$C$862, 2, 0), "No matches")</f>
        <v>No matches</v>
      </c>
    </row>
    <row r="525" spans="1:14" x14ac:dyDescent="0.3">
      <c r="A525" t="s">
        <v>1148</v>
      </c>
      <c r="B525">
        <v>555</v>
      </c>
      <c r="C525">
        <v>82.087000000000003</v>
      </c>
      <c r="D525">
        <v>34.784999999999997</v>
      </c>
      <c r="E525">
        <v>1.919</v>
      </c>
      <c r="F525">
        <v>-0.3</v>
      </c>
      <c r="G525">
        <v>-3.67</v>
      </c>
      <c r="H525">
        <v>13</v>
      </c>
      <c r="J525">
        <v>11</v>
      </c>
      <c r="K525">
        <v>0.02</v>
      </c>
      <c r="L525">
        <v>6.9</v>
      </c>
      <c r="M525" s="3">
        <f t="shared" si="8"/>
        <v>7.9432823472428277E-3</v>
      </c>
      <c r="N525" s="7" t="str">
        <f>IFERROR(VLOOKUP(A525, 'Soubiran 2018'!$A$2:$C$862, 2, 0), "No matches")</f>
        <v>No matches</v>
      </c>
    </row>
    <row r="526" spans="1:14" x14ac:dyDescent="0.3">
      <c r="A526" t="s">
        <v>442</v>
      </c>
      <c r="B526">
        <v>1982</v>
      </c>
      <c r="C526">
        <v>177.66</v>
      </c>
      <c r="D526">
        <v>-55.67</v>
      </c>
      <c r="E526">
        <v>1.8839999999999999</v>
      </c>
      <c r="F526">
        <v>-9.8800000000000008</v>
      </c>
      <c r="G526">
        <v>-1.61</v>
      </c>
      <c r="H526">
        <v>-22.6</v>
      </c>
      <c r="I526">
        <v>0.17</v>
      </c>
      <c r="J526">
        <v>13</v>
      </c>
      <c r="K526">
        <v>3.5000000000000003E-2</v>
      </c>
      <c r="L526">
        <v>9.11</v>
      </c>
      <c r="M526" s="3">
        <f t="shared" si="8"/>
        <v>1.2882495516931363</v>
      </c>
      <c r="N526" s="7" t="str">
        <f>IFERROR(VLOOKUP(A526, 'Soubiran 2018'!$A$2:$C$862, 2, 0), "No matches")</f>
        <v>yes</v>
      </c>
    </row>
    <row r="527" spans="1:14" x14ac:dyDescent="0.3">
      <c r="A527" t="s">
        <v>1149</v>
      </c>
      <c r="B527">
        <v>2338</v>
      </c>
      <c r="C527">
        <v>239.37</v>
      </c>
      <c r="D527">
        <v>-54.375</v>
      </c>
      <c r="E527">
        <v>1.893</v>
      </c>
      <c r="F527">
        <v>-0.64</v>
      </c>
      <c r="G527">
        <v>-1</v>
      </c>
      <c r="H527">
        <v>-37.5</v>
      </c>
      <c r="I527">
        <v>8.5</v>
      </c>
      <c r="J527">
        <v>5</v>
      </c>
      <c r="K527">
        <v>0.02</v>
      </c>
      <c r="L527">
        <v>8.5</v>
      </c>
      <c r="M527" s="3">
        <f t="shared" si="8"/>
        <v>0.31622776601683805</v>
      </c>
      <c r="N527" s="7" t="str">
        <f>IFERROR(VLOOKUP(A527, 'Soubiran 2018'!$A$2:$C$862, 2, 0), "No matches")</f>
        <v>No matches</v>
      </c>
    </row>
    <row r="528" spans="1:14" x14ac:dyDescent="0.3">
      <c r="A528" t="s">
        <v>1150</v>
      </c>
      <c r="B528">
        <v>977</v>
      </c>
      <c r="C528">
        <v>101.38500000000001</v>
      </c>
      <c r="D528">
        <v>24.594999999999999</v>
      </c>
      <c r="E528">
        <v>1.9890000000000001</v>
      </c>
      <c r="F528">
        <v>-0.6</v>
      </c>
      <c r="G528">
        <v>-2.66</v>
      </c>
      <c r="H528">
        <v>21.5</v>
      </c>
      <c r="I528">
        <v>2.4</v>
      </c>
      <c r="J528">
        <v>1</v>
      </c>
      <c r="K528">
        <v>0.02</v>
      </c>
      <c r="L528">
        <v>9.1</v>
      </c>
      <c r="M528" s="3">
        <f t="shared" si="8"/>
        <v>1.2589254117941697</v>
      </c>
      <c r="N528" s="7" t="str">
        <f>IFERROR(VLOOKUP(A528, 'Soubiran 2018'!$A$2:$C$862, 2, 0), "No matches")</f>
        <v>No matches</v>
      </c>
    </row>
    <row r="529" spans="1:14" x14ac:dyDescent="0.3">
      <c r="A529" t="s">
        <v>1151</v>
      </c>
      <c r="B529">
        <v>211</v>
      </c>
      <c r="C529">
        <v>38.377000000000002</v>
      </c>
      <c r="D529">
        <v>57.573</v>
      </c>
      <c r="E529">
        <v>1.9</v>
      </c>
      <c r="F529">
        <v>-1.01</v>
      </c>
      <c r="G529">
        <v>1.39</v>
      </c>
      <c r="H529">
        <v>-40.9</v>
      </c>
      <c r="I529">
        <v>3</v>
      </c>
      <c r="J529">
        <v>28</v>
      </c>
      <c r="K529">
        <v>0.04</v>
      </c>
      <c r="L529">
        <v>7.25</v>
      </c>
      <c r="M529" s="3">
        <f t="shared" si="8"/>
        <v>1.778279410038926E-2</v>
      </c>
      <c r="N529" s="7" t="str">
        <f>IFERROR(VLOOKUP(A529, 'Soubiran 2018'!$A$2:$C$862, 2, 0), "No matches")</f>
        <v>No matches</v>
      </c>
    </row>
    <row r="530" spans="1:14" x14ac:dyDescent="0.3">
      <c r="A530" t="s">
        <v>1152</v>
      </c>
      <c r="B530">
        <v>2948</v>
      </c>
      <c r="C530">
        <v>278.334</v>
      </c>
      <c r="D530">
        <v>-4.9710000000000001</v>
      </c>
      <c r="E530">
        <v>2.0230000000000001</v>
      </c>
      <c r="F530">
        <v>-2</v>
      </c>
      <c r="G530">
        <v>-3</v>
      </c>
      <c r="H530">
        <v>28.3</v>
      </c>
      <c r="J530">
        <v>2</v>
      </c>
      <c r="K530">
        <v>0.01</v>
      </c>
      <c r="L530">
        <v>7.8</v>
      </c>
      <c r="M530" s="3">
        <f t="shared" si="8"/>
        <v>6.3095734448019331E-2</v>
      </c>
      <c r="N530" s="7" t="str">
        <f>IFERROR(VLOOKUP(A530, 'Soubiran 2018'!$A$2:$C$862, 2, 0), "No matches")</f>
        <v>No matches</v>
      </c>
    </row>
    <row r="531" spans="1:14" x14ac:dyDescent="0.3">
      <c r="A531" t="s">
        <v>1153</v>
      </c>
      <c r="B531">
        <v>2611</v>
      </c>
      <c r="C531">
        <v>262.60000000000002</v>
      </c>
      <c r="D531">
        <v>-33.19</v>
      </c>
      <c r="E531">
        <v>1.9039999999999999</v>
      </c>
      <c r="F531">
        <v>-5.32</v>
      </c>
      <c r="G531">
        <v>-3.12</v>
      </c>
      <c r="H531">
        <v>-29.2</v>
      </c>
      <c r="J531">
        <v>3</v>
      </c>
      <c r="K531">
        <v>0.02</v>
      </c>
      <c r="L531">
        <v>6</v>
      </c>
      <c r="M531" s="3">
        <f t="shared" si="8"/>
        <v>1E-3</v>
      </c>
      <c r="N531" s="7" t="str">
        <f>IFERROR(VLOOKUP(A531, 'Soubiran 2018'!$A$2:$C$862, 2, 0), "No matches")</f>
        <v>No matches</v>
      </c>
    </row>
    <row r="532" spans="1:14" x14ac:dyDescent="0.3">
      <c r="A532" t="s">
        <v>1154</v>
      </c>
      <c r="B532">
        <v>3424</v>
      </c>
      <c r="C532">
        <v>313.49200000000002</v>
      </c>
      <c r="D532">
        <v>45.24</v>
      </c>
      <c r="E532">
        <v>1.905</v>
      </c>
      <c r="F532">
        <v>-4.8499999999999996</v>
      </c>
      <c r="G532">
        <v>-0.57999999999999996</v>
      </c>
      <c r="H532">
        <v>-28</v>
      </c>
      <c r="I532">
        <v>3.7</v>
      </c>
      <c r="J532">
        <v>7</v>
      </c>
      <c r="K532">
        <v>1.7000000000000001E-2</v>
      </c>
      <c r="L532">
        <v>8.75</v>
      </c>
      <c r="M532" s="3">
        <f t="shared" si="8"/>
        <v>0.56234132519035007</v>
      </c>
      <c r="N532" s="7" t="str">
        <f>IFERROR(VLOOKUP(A532, 'Soubiran 2018'!$A$2:$C$862, 2, 0), "No matches")</f>
        <v>No matches</v>
      </c>
    </row>
    <row r="533" spans="1:14" x14ac:dyDescent="0.3">
      <c r="A533" t="s">
        <v>1155</v>
      </c>
      <c r="B533">
        <v>1908</v>
      </c>
      <c r="C533">
        <v>167.685</v>
      </c>
      <c r="D533">
        <v>-60.384999999999998</v>
      </c>
      <c r="E533">
        <v>1.92</v>
      </c>
      <c r="F533">
        <v>-9.75</v>
      </c>
      <c r="G533">
        <v>2.06</v>
      </c>
      <c r="H533">
        <v>-7</v>
      </c>
      <c r="I533">
        <v>8</v>
      </c>
      <c r="J533">
        <v>4</v>
      </c>
      <c r="K533">
        <v>1.7999999999999999E-2</v>
      </c>
      <c r="L533">
        <v>6.7850000000000001</v>
      </c>
      <c r="M533" s="3">
        <f t="shared" si="8"/>
        <v>6.0953689724017081E-3</v>
      </c>
      <c r="N533" s="7" t="str">
        <f>IFERROR(VLOOKUP(A533, 'Soubiran 2018'!$A$2:$C$862, 2, 0), "No matches")</f>
        <v>No matches</v>
      </c>
    </row>
    <row r="534" spans="1:14" x14ac:dyDescent="0.3">
      <c r="A534" t="s">
        <v>1156</v>
      </c>
      <c r="B534">
        <v>3780</v>
      </c>
      <c r="C534">
        <v>359.35500000000002</v>
      </c>
      <c r="D534">
        <v>61.622999999999998</v>
      </c>
      <c r="E534">
        <v>2</v>
      </c>
      <c r="F534">
        <v>-4.99</v>
      </c>
      <c r="G534">
        <v>-1.35</v>
      </c>
      <c r="H534">
        <v>16.399999999999999</v>
      </c>
      <c r="I534">
        <v>3</v>
      </c>
      <c r="J534">
        <v>3</v>
      </c>
      <c r="K534">
        <v>1.7000000000000001E-2</v>
      </c>
      <c r="L534">
        <v>7.5880000000000001</v>
      </c>
      <c r="M534" s="3">
        <f t="shared" si="8"/>
        <v>3.8725764492161752E-2</v>
      </c>
      <c r="N534" s="7" t="str">
        <f>IFERROR(VLOOKUP(A534, 'Soubiran 2018'!$A$2:$C$862, 2, 0), "No matches")</f>
        <v>No matches</v>
      </c>
    </row>
    <row r="535" spans="1:14" x14ac:dyDescent="0.3">
      <c r="A535" t="s">
        <v>1157</v>
      </c>
      <c r="B535">
        <v>1909</v>
      </c>
      <c r="C535">
        <v>167.745</v>
      </c>
      <c r="D535">
        <v>-61.125</v>
      </c>
      <c r="E535">
        <v>1.9339999999999999</v>
      </c>
      <c r="F535">
        <v>-6.89</v>
      </c>
      <c r="G535">
        <v>1.2</v>
      </c>
      <c r="H535">
        <v>-13.4</v>
      </c>
      <c r="I535">
        <v>3.52</v>
      </c>
      <c r="J535">
        <v>2</v>
      </c>
      <c r="K535">
        <v>0.02</v>
      </c>
      <c r="L535">
        <v>6.85</v>
      </c>
      <c r="M535" s="3">
        <f t="shared" si="8"/>
        <v>7.0794578438413813E-3</v>
      </c>
      <c r="N535" s="7" t="str">
        <f>IFERROR(VLOOKUP(A535, 'Soubiran 2018'!$A$2:$C$862, 2, 0), "No matches")</f>
        <v>No matches</v>
      </c>
    </row>
    <row r="536" spans="1:14" x14ac:dyDescent="0.3">
      <c r="A536" t="s">
        <v>1158</v>
      </c>
      <c r="B536">
        <v>1057</v>
      </c>
      <c r="C536">
        <v>105.09399999999999</v>
      </c>
      <c r="D536">
        <v>-5.83</v>
      </c>
      <c r="E536">
        <v>1.952</v>
      </c>
      <c r="F536">
        <v>-0.38</v>
      </c>
      <c r="G536">
        <v>-1.97</v>
      </c>
      <c r="H536">
        <v>5</v>
      </c>
      <c r="J536">
        <v>1</v>
      </c>
      <c r="K536">
        <v>1.4999999999999999E-2</v>
      </c>
      <c r="L536">
        <v>6.35</v>
      </c>
      <c r="M536" s="3">
        <f t="shared" si="8"/>
        <v>2.238721138568339E-3</v>
      </c>
      <c r="N536" s="7" t="str">
        <f>IFERROR(VLOOKUP(A536, 'Soubiran 2018'!$A$2:$C$862, 2, 0), "No matches")</f>
        <v>No matches</v>
      </c>
    </row>
    <row r="537" spans="1:14" x14ac:dyDescent="0.3">
      <c r="A537" t="s">
        <v>1159</v>
      </c>
      <c r="B537">
        <v>1889</v>
      </c>
      <c r="C537">
        <v>166.48500000000001</v>
      </c>
      <c r="D537">
        <v>-61.12</v>
      </c>
      <c r="E537">
        <v>1.9390000000000001</v>
      </c>
      <c r="F537">
        <v>-6.09</v>
      </c>
      <c r="G537">
        <v>2.84</v>
      </c>
      <c r="H537">
        <v>-33</v>
      </c>
      <c r="I537">
        <v>4.5999999999999996</v>
      </c>
      <c r="J537">
        <v>2</v>
      </c>
      <c r="K537">
        <v>0.02</v>
      </c>
      <c r="L537">
        <v>6.76</v>
      </c>
      <c r="M537" s="3">
        <f t="shared" si="8"/>
        <v>5.7543993733715762E-3</v>
      </c>
      <c r="N537" s="7" t="str">
        <f>IFERROR(VLOOKUP(A537, 'Soubiran 2018'!$A$2:$C$862, 2, 0), "No matches")</f>
        <v>No matches</v>
      </c>
    </row>
    <row r="538" spans="1:14" x14ac:dyDescent="0.3">
      <c r="A538" t="s">
        <v>1160</v>
      </c>
      <c r="B538">
        <v>2277</v>
      </c>
      <c r="C538">
        <v>227.505</v>
      </c>
      <c r="D538">
        <v>-58.426000000000002</v>
      </c>
      <c r="E538">
        <v>1.95</v>
      </c>
      <c r="F538">
        <v>-3.57</v>
      </c>
      <c r="G538">
        <v>0.63</v>
      </c>
      <c r="H538">
        <v>-65.8</v>
      </c>
      <c r="J538">
        <v>6</v>
      </c>
      <c r="K538">
        <v>1.4999999999999999E-2</v>
      </c>
      <c r="L538">
        <v>7.5</v>
      </c>
      <c r="M538" s="3">
        <f t="shared" si="8"/>
        <v>3.1622776601683888E-2</v>
      </c>
      <c r="N538" s="7" t="str">
        <f>IFERROR(VLOOKUP(A538, 'Soubiran 2018'!$A$2:$C$862, 2, 0), "No matches")</f>
        <v>No matches</v>
      </c>
    </row>
    <row r="539" spans="1:14" x14ac:dyDescent="0.3">
      <c r="A539" t="s">
        <v>399</v>
      </c>
      <c r="B539">
        <v>1840</v>
      </c>
      <c r="C539">
        <v>160.56700000000001</v>
      </c>
      <c r="D539">
        <v>-65.094999999999999</v>
      </c>
      <c r="E539">
        <v>1.9990000000000001</v>
      </c>
      <c r="F539">
        <v>-5.6</v>
      </c>
      <c r="G539">
        <v>3</v>
      </c>
      <c r="H539">
        <v>9.6999999999999993</v>
      </c>
      <c r="I539">
        <v>5</v>
      </c>
      <c r="J539">
        <v>14</v>
      </c>
      <c r="K539">
        <v>3.5000000000000003E-2</v>
      </c>
      <c r="L539">
        <v>8.1</v>
      </c>
      <c r="M539" s="3">
        <f t="shared" si="8"/>
        <v>0.12589254117941681</v>
      </c>
      <c r="N539" s="7" t="str">
        <f>IFERROR(VLOOKUP(A539, 'Soubiran 2018'!$A$2:$C$862, 2, 0), "No matches")</f>
        <v>yes</v>
      </c>
    </row>
    <row r="540" spans="1:14" x14ac:dyDescent="0.3">
      <c r="A540" t="s">
        <v>419</v>
      </c>
      <c r="B540">
        <v>3051</v>
      </c>
      <c r="C540">
        <v>286.95400000000001</v>
      </c>
      <c r="D540">
        <v>4.2670000000000003</v>
      </c>
      <c r="E540">
        <v>2.0099999999999998</v>
      </c>
      <c r="F540">
        <v>-5.45</v>
      </c>
      <c r="G540">
        <v>-7</v>
      </c>
      <c r="H540">
        <v>18.7</v>
      </c>
      <c r="I540">
        <v>5.8</v>
      </c>
      <c r="J540">
        <v>5</v>
      </c>
      <c r="K540">
        <v>0.02</v>
      </c>
      <c r="L540">
        <v>8</v>
      </c>
      <c r="M540" s="3">
        <f t="shared" si="8"/>
        <v>0.1</v>
      </c>
      <c r="N540" s="7" t="str">
        <f>IFERROR(VLOOKUP(A540, 'Soubiran 2018'!$A$2:$C$862, 2, 0), "No matches")</f>
        <v>yes</v>
      </c>
    </row>
    <row r="541" spans="1:14" x14ac:dyDescent="0.3">
      <c r="A541" t="s">
        <v>406</v>
      </c>
      <c r="B541">
        <v>1160</v>
      </c>
      <c r="C541">
        <v>109.246</v>
      </c>
      <c r="D541">
        <v>13.75</v>
      </c>
      <c r="E541">
        <v>2.1280000000000001</v>
      </c>
      <c r="F541">
        <v>-0.2</v>
      </c>
      <c r="G541">
        <v>-1.2</v>
      </c>
      <c r="H541">
        <v>35.1</v>
      </c>
      <c r="I541">
        <v>0.14000000000000001</v>
      </c>
      <c r="J541">
        <v>7</v>
      </c>
      <c r="K541">
        <v>0.02</v>
      </c>
      <c r="L541">
        <v>8.9</v>
      </c>
      <c r="M541" s="3">
        <f t="shared" si="8"/>
        <v>0.79432823472428449</v>
      </c>
      <c r="N541" s="7" t="str">
        <f>IFERROR(VLOOKUP(A541, 'Soubiran 2018'!$A$2:$C$862, 2, 0), "No matches")</f>
        <v>yes</v>
      </c>
    </row>
    <row r="542" spans="1:14" x14ac:dyDescent="0.3">
      <c r="A542" t="s">
        <v>362</v>
      </c>
      <c r="B542">
        <v>2072</v>
      </c>
      <c r="C542">
        <v>193.41</v>
      </c>
      <c r="D542">
        <v>-60.375</v>
      </c>
      <c r="E542">
        <v>1.9710000000000001</v>
      </c>
      <c r="F542">
        <v>-4.3</v>
      </c>
      <c r="G542">
        <v>-1.77</v>
      </c>
      <c r="H542">
        <v>-14.2</v>
      </c>
      <c r="I542">
        <v>3.15</v>
      </c>
      <c r="J542">
        <v>6</v>
      </c>
      <c r="K542">
        <v>3.5000000000000003E-2</v>
      </c>
      <c r="L542">
        <v>7.3</v>
      </c>
      <c r="M542" s="3">
        <f t="shared" si="8"/>
        <v>1.995262314968882E-2</v>
      </c>
      <c r="N542" s="7" t="str">
        <f>IFERROR(VLOOKUP(A542, 'Soubiran 2018'!$A$2:$C$862, 2, 0), "No matches")</f>
        <v>yes</v>
      </c>
    </row>
    <row r="543" spans="1:14" x14ac:dyDescent="0.3">
      <c r="A543" t="s">
        <v>632</v>
      </c>
      <c r="B543">
        <v>1644</v>
      </c>
      <c r="C543">
        <v>139.05000000000001</v>
      </c>
      <c r="D543">
        <v>-36.615000000000002</v>
      </c>
      <c r="E543">
        <v>2.0539999999999998</v>
      </c>
      <c r="F543">
        <v>-6.72</v>
      </c>
      <c r="G543">
        <v>5.57</v>
      </c>
      <c r="H543">
        <v>20.7</v>
      </c>
      <c r="I543">
        <v>0.28999999999999998</v>
      </c>
      <c r="J543">
        <v>3</v>
      </c>
      <c r="K543">
        <v>0.02</v>
      </c>
      <c r="L543">
        <v>9.16</v>
      </c>
      <c r="M543" s="3">
        <f t="shared" si="8"/>
        <v>1.4454397707459294</v>
      </c>
      <c r="N543" s="7" t="str">
        <f>IFERROR(VLOOKUP(A543, 'Soubiran 2018'!$A$2:$C$862, 2, 0), "No matches")</f>
        <v>yes</v>
      </c>
    </row>
    <row r="544" spans="1:14" x14ac:dyDescent="0.3">
      <c r="A544" t="s">
        <v>1161</v>
      </c>
      <c r="B544">
        <v>1039</v>
      </c>
      <c r="C544">
        <v>104.655</v>
      </c>
      <c r="D544">
        <v>-4.335</v>
      </c>
      <c r="E544">
        <v>2.12</v>
      </c>
      <c r="F544">
        <v>-0.8</v>
      </c>
      <c r="G544">
        <v>1.75</v>
      </c>
      <c r="H544">
        <v>27</v>
      </c>
      <c r="J544">
        <v>2</v>
      </c>
      <c r="K544">
        <v>0.03</v>
      </c>
      <c r="L544">
        <v>7.94</v>
      </c>
      <c r="M544" s="3">
        <f t="shared" si="8"/>
        <v>8.7096358995608275E-2</v>
      </c>
      <c r="N544" s="7" t="str">
        <f>IFERROR(VLOOKUP(A544, 'Soubiran 2018'!$A$2:$C$862, 2, 0), "No matches")</f>
        <v>No matches</v>
      </c>
    </row>
    <row r="545" spans="1:14" x14ac:dyDescent="0.3">
      <c r="A545" t="s">
        <v>476</v>
      </c>
      <c r="B545">
        <v>1906</v>
      </c>
      <c r="C545">
        <v>167.602</v>
      </c>
      <c r="D545">
        <v>-60.25</v>
      </c>
      <c r="E545">
        <v>1.9970000000000001</v>
      </c>
      <c r="F545">
        <v>-9.19</v>
      </c>
      <c r="G545">
        <v>2.31</v>
      </c>
      <c r="H545">
        <v>-8</v>
      </c>
      <c r="I545">
        <v>2.42</v>
      </c>
      <c r="J545">
        <v>1</v>
      </c>
      <c r="K545">
        <v>0.01</v>
      </c>
      <c r="L545">
        <v>6.9249999999999998</v>
      </c>
      <c r="M545" s="3">
        <f t="shared" si="8"/>
        <v>8.4139514164519626E-3</v>
      </c>
      <c r="N545" s="7" t="str">
        <f>IFERROR(VLOOKUP(A545, 'Soubiran 2018'!$A$2:$C$862, 2, 0), "No matches")</f>
        <v>yes</v>
      </c>
    </row>
    <row r="546" spans="1:14" x14ac:dyDescent="0.3">
      <c r="A546" t="s">
        <v>1162</v>
      </c>
      <c r="B546">
        <v>176</v>
      </c>
      <c r="C546">
        <v>34.872999999999998</v>
      </c>
      <c r="D546">
        <v>58.304000000000002</v>
      </c>
      <c r="E546">
        <v>2</v>
      </c>
      <c r="F546">
        <v>-0.75</v>
      </c>
      <c r="G546">
        <v>1.62</v>
      </c>
      <c r="H546">
        <v>-32.1</v>
      </c>
      <c r="I546">
        <v>0.77</v>
      </c>
      <c r="J546">
        <v>3</v>
      </c>
      <c r="K546">
        <v>0.01</v>
      </c>
      <c r="L546">
        <v>7.6</v>
      </c>
      <c r="M546" s="3">
        <f t="shared" si="8"/>
        <v>3.9810717055349804E-2</v>
      </c>
      <c r="N546" s="7" t="str">
        <f>IFERROR(VLOOKUP(A546, 'Soubiran 2018'!$A$2:$C$862, 2, 0), "No matches")</f>
        <v>No matches</v>
      </c>
    </row>
    <row r="547" spans="1:14" x14ac:dyDescent="0.3">
      <c r="A547" t="s">
        <v>413</v>
      </c>
      <c r="B547">
        <v>74</v>
      </c>
      <c r="C547">
        <v>11.85</v>
      </c>
      <c r="D547">
        <v>85.254999999999995</v>
      </c>
      <c r="E547">
        <v>2</v>
      </c>
      <c r="F547">
        <v>0.15</v>
      </c>
      <c r="G547">
        <v>-1.43</v>
      </c>
      <c r="H547">
        <v>-45</v>
      </c>
      <c r="I547">
        <v>2.13</v>
      </c>
      <c r="J547">
        <v>30</v>
      </c>
      <c r="K547">
        <v>3.5000000000000003E-2</v>
      </c>
      <c r="L547">
        <v>9.65</v>
      </c>
      <c r="M547" s="3">
        <f t="shared" si="8"/>
        <v>4.4668359215096487</v>
      </c>
      <c r="N547" s="7" t="str">
        <f>IFERROR(VLOOKUP(A547, 'Soubiran 2018'!$A$2:$C$862, 2, 0), "No matches")</f>
        <v>yes</v>
      </c>
    </row>
    <row r="548" spans="1:14" x14ac:dyDescent="0.3">
      <c r="A548" t="s">
        <v>1163</v>
      </c>
      <c r="B548">
        <v>156</v>
      </c>
      <c r="C548">
        <v>29.774999999999999</v>
      </c>
      <c r="D548">
        <v>58.924999999999997</v>
      </c>
      <c r="E548">
        <v>2</v>
      </c>
      <c r="F548">
        <v>1.94</v>
      </c>
      <c r="G548">
        <v>-1.21</v>
      </c>
      <c r="H548">
        <v>-49</v>
      </c>
      <c r="I548">
        <v>10</v>
      </c>
      <c r="J548">
        <v>17</v>
      </c>
      <c r="K548">
        <v>3.5000000000000003E-2</v>
      </c>
      <c r="L548">
        <v>7.4</v>
      </c>
      <c r="M548" s="3">
        <f t="shared" si="8"/>
        <v>2.5118864315095898E-2</v>
      </c>
      <c r="N548" s="7" t="str">
        <f>IFERROR(VLOOKUP(A548, 'Soubiran 2018'!$A$2:$C$862, 2, 0), "No matches")</f>
        <v>No matches</v>
      </c>
    </row>
    <row r="549" spans="1:14" x14ac:dyDescent="0.3">
      <c r="A549" t="s">
        <v>1164</v>
      </c>
      <c r="B549">
        <v>3751</v>
      </c>
      <c r="C549">
        <v>354.94200000000001</v>
      </c>
      <c r="D549">
        <v>61.927</v>
      </c>
      <c r="E549">
        <v>2</v>
      </c>
      <c r="F549">
        <v>-5.14</v>
      </c>
      <c r="G549">
        <v>-5.18</v>
      </c>
      <c r="H549">
        <v>-57</v>
      </c>
      <c r="I549">
        <v>28</v>
      </c>
      <c r="J549">
        <v>6</v>
      </c>
      <c r="K549">
        <v>0.02</v>
      </c>
      <c r="L549">
        <v>7.25</v>
      </c>
      <c r="M549" s="3">
        <f t="shared" si="8"/>
        <v>1.778279410038926E-2</v>
      </c>
      <c r="N549" s="7" t="str">
        <f>IFERROR(VLOOKUP(A549, 'Soubiran 2018'!$A$2:$C$862, 2, 0), "No matches")</f>
        <v>No matches</v>
      </c>
    </row>
    <row r="550" spans="1:14" x14ac:dyDescent="0.3">
      <c r="A550" t="s">
        <v>1165</v>
      </c>
      <c r="B550">
        <v>1842</v>
      </c>
      <c r="C550">
        <v>160.61199999999999</v>
      </c>
      <c r="D550">
        <v>-59.115000000000002</v>
      </c>
      <c r="E550">
        <v>2.0169999999999999</v>
      </c>
      <c r="F550">
        <v>-5.57</v>
      </c>
      <c r="G550">
        <v>2.99</v>
      </c>
      <c r="H550">
        <v>-2.2000000000000002</v>
      </c>
      <c r="I550">
        <v>2.8</v>
      </c>
      <c r="J550">
        <v>5</v>
      </c>
      <c r="K550">
        <v>0.02</v>
      </c>
      <c r="L550">
        <v>6.93</v>
      </c>
      <c r="M550" s="3">
        <f t="shared" si="8"/>
        <v>8.5113803820237761E-3</v>
      </c>
      <c r="N550" s="7" t="str">
        <f>IFERROR(VLOOKUP(A550, 'Soubiran 2018'!$A$2:$C$862, 2, 0), "No matches")</f>
        <v>No matches</v>
      </c>
    </row>
    <row r="551" spans="1:14" x14ac:dyDescent="0.3">
      <c r="A551" t="s">
        <v>1166</v>
      </c>
      <c r="B551">
        <v>3361</v>
      </c>
      <c r="C551">
        <v>308.11500000000001</v>
      </c>
      <c r="D551">
        <v>40.284999999999997</v>
      </c>
      <c r="E551">
        <v>2.024</v>
      </c>
      <c r="F551">
        <v>0.16</v>
      </c>
      <c r="G551">
        <v>0.02</v>
      </c>
      <c r="H551">
        <v>-9.8000000000000007</v>
      </c>
      <c r="J551">
        <v>3</v>
      </c>
      <c r="K551">
        <v>0.02</v>
      </c>
      <c r="L551">
        <v>6.4</v>
      </c>
      <c r="M551" s="3">
        <f t="shared" si="8"/>
        <v>2.5118864315095868E-3</v>
      </c>
      <c r="N551" s="7" t="str">
        <f>IFERROR(VLOOKUP(A551, 'Soubiran 2018'!$A$2:$C$862, 2, 0), "No matches")</f>
        <v>No matches</v>
      </c>
    </row>
    <row r="552" spans="1:14" x14ac:dyDescent="0.3">
      <c r="A552" t="s">
        <v>1167</v>
      </c>
      <c r="B552">
        <v>829</v>
      </c>
      <c r="C552">
        <v>94.391999999999996</v>
      </c>
      <c r="D552">
        <v>22.427</v>
      </c>
      <c r="E552">
        <v>2.0750000000000002</v>
      </c>
      <c r="F552">
        <v>-0.46</v>
      </c>
      <c r="G552">
        <v>-5.32</v>
      </c>
      <c r="H552">
        <v>16</v>
      </c>
      <c r="I552">
        <v>4.9000000000000004</v>
      </c>
      <c r="J552">
        <v>3</v>
      </c>
      <c r="K552">
        <v>0.01</v>
      </c>
      <c r="L552">
        <v>8.3699999999999992</v>
      </c>
      <c r="M552" s="3">
        <f t="shared" si="8"/>
        <v>0.23442288153199262</v>
      </c>
      <c r="N552" s="7" t="str">
        <f>IFERROR(VLOOKUP(A552, 'Soubiran 2018'!$A$2:$C$862, 2, 0), "No matches")</f>
        <v>No matches</v>
      </c>
    </row>
    <row r="553" spans="1:14" x14ac:dyDescent="0.3">
      <c r="A553" t="s">
        <v>1168</v>
      </c>
      <c r="B553">
        <v>2366</v>
      </c>
      <c r="C553">
        <v>243.06299999999999</v>
      </c>
      <c r="D553">
        <v>-52.045999999999999</v>
      </c>
      <c r="E553">
        <v>2.0310000000000001</v>
      </c>
      <c r="F553">
        <v>0.88</v>
      </c>
      <c r="G553">
        <v>-0.06</v>
      </c>
      <c r="H553">
        <v>-69</v>
      </c>
      <c r="J553">
        <v>1</v>
      </c>
      <c r="K553">
        <v>0.01</v>
      </c>
      <c r="L553">
        <v>7.3</v>
      </c>
      <c r="M553" s="3">
        <f t="shared" si="8"/>
        <v>1.995262314968882E-2</v>
      </c>
      <c r="N553" s="7" t="str">
        <f>IFERROR(VLOOKUP(A553, 'Soubiran 2018'!$A$2:$C$862, 2, 0), "No matches")</f>
        <v>No matches</v>
      </c>
    </row>
    <row r="554" spans="1:14" x14ac:dyDescent="0.3">
      <c r="A554" t="s">
        <v>1169</v>
      </c>
      <c r="B554">
        <v>2385</v>
      </c>
      <c r="C554">
        <v>244.852</v>
      </c>
      <c r="D554">
        <v>-50.15</v>
      </c>
      <c r="E554">
        <v>2.0529999999999999</v>
      </c>
      <c r="F554">
        <v>-5.49</v>
      </c>
      <c r="G554">
        <v>-7.53</v>
      </c>
      <c r="H554">
        <v>-50</v>
      </c>
      <c r="J554">
        <v>3</v>
      </c>
      <c r="K554">
        <v>1.2E-2</v>
      </c>
      <c r="L554">
        <v>7.3</v>
      </c>
      <c r="M554" s="3">
        <f t="shared" si="8"/>
        <v>1.995262314968882E-2</v>
      </c>
      <c r="N554" s="7" t="str">
        <f>IFERROR(VLOOKUP(A554, 'Soubiran 2018'!$A$2:$C$862, 2, 0), "No matches")</f>
        <v>No matches</v>
      </c>
    </row>
    <row r="555" spans="1:14" x14ac:dyDescent="0.3">
      <c r="A555" t="s">
        <v>369</v>
      </c>
      <c r="B555">
        <v>1870</v>
      </c>
      <c r="C555">
        <v>164.11500000000001</v>
      </c>
      <c r="D555">
        <v>-59.222999999999999</v>
      </c>
      <c r="E555">
        <v>2.194</v>
      </c>
      <c r="F555">
        <v>-1.3</v>
      </c>
      <c r="G555">
        <v>4.13</v>
      </c>
      <c r="H555">
        <v>25.5</v>
      </c>
      <c r="I555">
        <v>10.88</v>
      </c>
      <c r="J555">
        <v>8</v>
      </c>
      <c r="K555">
        <v>0.02</v>
      </c>
      <c r="L555">
        <v>7.7750000000000004</v>
      </c>
      <c r="M555" s="3">
        <f t="shared" si="8"/>
        <v>5.9566214352901277E-2</v>
      </c>
      <c r="N555" s="7" t="str">
        <f>IFERROR(VLOOKUP(A555, 'Soubiran 2018'!$A$2:$C$862, 2, 0), "No matches")</f>
        <v>yes</v>
      </c>
    </row>
    <row r="556" spans="1:14" x14ac:dyDescent="0.3">
      <c r="A556" t="s">
        <v>1170</v>
      </c>
      <c r="B556">
        <v>2819</v>
      </c>
      <c r="C556">
        <v>272.17500000000001</v>
      </c>
      <c r="D556">
        <v>-21.405000000000001</v>
      </c>
      <c r="E556">
        <v>2.056</v>
      </c>
      <c r="F556">
        <v>-0.35</v>
      </c>
      <c r="G556">
        <v>-3.15</v>
      </c>
      <c r="H556">
        <v>-8</v>
      </c>
      <c r="I556">
        <v>5.24</v>
      </c>
      <c r="J556">
        <v>5</v>
      </c>
      <c r="K556">
        <v>2.5000000000000001E-2</v>
      </c>
      <c r="L556">
        <v>8.3000000000000007</v>
      </c>
      <c r="M556" s="3">
        <f t="shared" si="8"/>
        <v>0.19952623149688842</v>
      </c>
      <c r="N556" s="7" t="str">
        <f>IFERROR(VLOOKUP(A556, 'Soubiran 2018'!$A$2:$C$862, 2, 0), "No matches")</f>
        <v>No matches</v>
      </c>
    </row>
    <row r="557" spans="1:14" x14ac:dyDescent="0.3">
      <c r="A557" t="s">
        <v>1171</v>
      </c>
      <c r="B557">
        <v>3734</v>
      </c>
      <c r="C557">
        <v>352.42200000000003</v>
      </c>
      <c r="D557">
        <v>49.17</v>
      </c>
      <c r="E557">
        <v>2.1</v>
      </c>
      <c r="F557">
        <v>-1.1499999999999999</v>
      </c>
      <c r="G557">
        <v>-1.21</v>
      </c>
      <c r="H557">
        <v>6</v>
      </c>
      <c r="J557">
        <v>3</v>
      </c>
      <c r="K557">
        <v>0.02</v>
      </c>
      <c r="L557">
        <v>9.0530000000000008</v>
      </c>
      <c r="M557" s="3">
        <f t="shared" si="8"/>
        <v>1.1297959146728029</v>
      </c>
      <c r="N557" s="7" t="str">
        <f>IFERROR(VLOOKUP(A557, 'Soubiran 2018'!$A$2:$C$862, 2, 0), "No matches")</f>
        <v>No matches</v>
      </c>
    </row>
    <row r="558" spans="1:14" x14ac:dyDescent="0.3">
      <c r="A558" t="s">
        <v>392</v>
      </c>
      <c r="B558">
        <v>1386</v>
      </c>
      <c r="C558">
        <v>119.077</v>
      </c>
      <c r="D558">
        <v>-30.065999999999999</v>
      </c>
      <c r="E558">
        <v>2.2549999999999999</v>
      </c>
      <c r="F558">
        <v>0.52</v>
      </c>
      <c r="G558">
        <v>-1.84</v>
      </c>
      <c r="H558">
        <v>37.9</v>
      </c>
      <c r="I558">
        <v>0.17</v>
      </c>
      <c r="J558">
        <v>2</v>
      </c>
      <c r="K558">
        <v>0.01</v>
      </c>
      <c r="L558">
        <v>7.3150000000000004</v>
      </c>
      <c r="M558" s="3">
        <f t="shared" si="8"/>
        <v>2.0653801558105318E-2</v>
      </c>
      <c r="N558" s="7" t="str">
        <f>IFERROR(VLOOKUP(A558, 'Soubiran 2018'!$A$2:$C$862, 2, 0), "No matches")</f>
        <v>yes</v>
      </c>
    </row>
    <row r="559" spans="1:14" x14ac:dyDescent="0.3">
      <c r="A559" t="s">
        <v>1172</v>
      </c>
      <c r="B559">
        <v>2123</v>
      </c>
      <c r="C559">
        <v>202.32</v>
      </c>
      <c r="D559">
        <v>-61.212000000000003</v>
      </c>
      <c r="E559">
        <v>2.0590000000000002</v>
      </c>
      <c r="F559">
        <v>-4.53</v>
      </c>
      <c r="G559">
        <v>-1.82</v>
      </c>
      <c r="H559">
        <v>-33</v>
      </c>
      <c r="I559">
        <v>6.16</v>
      </c>
      <c r="J559">
        <v>2</v>
      </c>
      <c r="K559">
        <v>1.2E-2</v>
      </c>
      <c r="L559">
        <v>7.95</v>
      </c>
      <c r="M559" s="3">
        <f t="shared" si="8"/>
        <v>8.9125093813374759E-2</v>
      </c>
      <c r="N559" s="7" t="str">
        <f>IFERROR(VLOOKUP(A559, 'Soubiran 2018'!$A$2:$C$862, 2, 0), "No matches")</f>
        <v>No matches</v>
      </c>
    </row>
    <row r="560" spans="1:14" x14ac:dyDescent="0.3">
      <c r="A560" t="s">
        <v>782</v>
      </c>
      <c r="B560">
        <v>1800</v>
      </c>
      <c r="C560">
        <v>155.94999999999999</v>
      </c>
      <c r="D560">
        <v>-60.133000000000003</v>
      </c>
      <c r="E560">
        <v>2.0699999999999998</v>
      </c>
      <c r="F560">
        <v>-7.21</v>
      </c>
      <c r="G560">
        <v>5.4</v>
      </c>
      <c r="H560">
        <v>-10.8</v>
      </c>
      <c r="J560">
        <v>1</v>
      </c>
      <c r="K560">
        <v>1.4999999999999999E-2</v>
      </c>
      <c r="L560">
        <v>8.8249999999999993</v>
      </c>
      <c r="M560" s="3">
        <f t="shared" si="8"/>
        <v>0.66834391756861522</v>
      </c>
      <c r="N560" s="7" t="str">
        <f>IFERROR(VLOOKUP(A560, 'Soubiran 2018'!$A$2:$C$862, 2, 0), "No matches")</f>
        <v>yes</v>
      </c>
    </row>
    <row r="561" spans="1:14" x14ac:dyDescent="0.3">
      <c r="A561" t="s">
        <v>1173</v>
      </c>
      <c r="B561">
        <v>759</v>
      </c>
      <c r="C561">
        <v>92.337000000000003</v>
      </c>
      <c r="D561">
        <v>20.66</v>
      </c>
      <c r="E561">
        <v>2.109</v>
      </c>
      <c r="F561">
        <v>2.77</v>
      </c>
      <c r="G561">
        <v>-9.25</v>
      </c>
      <c r="H561">
        <v>20.8</v>
      </c>
      <c r="J561">
        <v>2</v>
      </c>
      <c r="K561">
        <v>0.01</v>
      </c>
      <c r="L561">
        <v>8.25</v>
      </c>
      <c r="M561" s="3">
        <f t="shared" si="8"/>
        <v>0.17782794100389282</v>
      </c>
      <c r="N561" s="7" t="str">
        <f>IFERROR(VLOOKUP(A561, 'Soubiran 2018'!$A$2:$C$862, 2, 0), "No matches")</f>
        <v>No matches</v>
      </c>
    </row>
    <row r="562" spans="1:14" x14ac:dyDescent="0.3">
      <c r="A562" t="s">
        <v>1174</v>
      </c>
      <c r="B562">
        <v>357</v>
      </c>
      <c r="C562">
        <v>64.492000000000004</v>
      </c>
      <c r="D562">
        <v>26.210999999999999</v>
      </c>
      <c r="E562">
        <v>2.1</v>
      </c>
      <c r="F562">
        <v>2.57</v>
      </c>
      <c r="G562">
        <v>-4.97</v>
      </c>
      <c r="H562">
        <v>8.9</v>
      </c>
      <c r="I562">
        <v>12.92</v>
      </c>
      <c r="J562">
        <v>6</v>
      </c>
      <c r="K562">
        <v>2.5000000000000001E-2</v>
      </c>
      <c r="L562">
        <v>9.3149999999999995</v>
      </c>
      <c r="M562" s="3">
        <f t="shared" si="8"/>
        <v>2.0653801558105291</v>
      </c>
      <c r="N562" s="7" t="str">
        <f>IFERROR(VLOOKUP(A562, 'Soubiran 2018'!$A$2:$C$862, 2, 0), "No matches")</f>
        <v>No matches</v>
      </c>
    </row>
    <row r="563" spans="1:14" x14ac:dyDescent="0.3">
      <c r="A563" t="s">
        <v>1175</v>
      </c>
      <c r="B563">
        <v>2249</v>
      </c>
      <c r="C563">
        <v>221.167</v>
      </c>
      <c r="D563">
        <v>-61.715000000000003</v>
      </c>
      <c r="E563">
        <v>2.0880000000000001</v>
      </c>
      <c r="F563">
        <v>-7</v>
      </c>
      <c r="G563">
        <v>-4.5</v>
      </c>
      <c r="H563">
        <v>-33.799999999999997</v>
      </c>
      <c r="I563">
        <v>0.28999999999999998</v>
      </c>
      <c r="J563">
        <v>10</v>
      </c>
      <c r="K563">
        <v>3.5000000000000003E-2</v>
      </c>
      <c r="L563">
        <v>8</v>
      </c>
      <c r="M563" s="3">
        <f t="shared" si="8"/>
        <v>0.1</v>
      </c>
      <c r="N563" s="7" t="str">
        <f>IFERROR(VLOOKUP(A563, 'Soubiran 2018'!$A$2:$C$862, 2, 0), "No matches")</f>
        <v>No matches</v>
      </c>
    </row>
    <row r="564" spans="1:14" x14ac:dyDescent="0.3">
      <c r="A564" t="s">
        <v>414</v>
      </c>
      <c r="B564">
        <v>2128</v>
      </c>
      <c r="C564">
        <v>202.58199999999999</v>
      </c>
      <c r="D564">
        <v>-61.335000000000001</v>
      </c>
      <c r="E564">
        <v>2.0950000000000002</v>
      </c>
      <c r="F564">
        <v>-4.5</v>
      </c>
      <c r="G564">
        <v>-2</v>
      </c>
      <c r="H564">
        <v>-32.200000000000003</v>
      </c>
      <c r="I564">
        <v>8.1999999999999993</v>
      </c>
      <c r="J564">
        <v>11</v>
      </c>
      <c r="K564">
        <v>0.03</v>
      </c>
      <c r="L564">
        <v>7.02</v>
      </c>
      <c r="M564" s="3">
        <f t="shared" si="8"/>
        <v>1.0471285480508999E-2</v>
      </c>
      <c r="N564" s="7" t="str">
        <f>IFERROR(VLOOKUP(A564, 'Soubiran 2018'!$A$2:$C$862, 2, 0), "No matches")</f>
        <v>yes</v>
      </c>
    </row>
    <row r="565" spans="1:14" x14ac:dyDescent="0.3">
      <c r="A565" t="s">
        <v>1176</v>
      </c>
      <c r="B565">
        <v>3246</v>
      </c>
      <c r="C565">
        <v>301.22500000000002</v>
      </c>
      <c r="D565">
        <v>29.216999999999999</v>
      </c>
      <c r="E565">
        <v>2.0960000000000001</v>
      </c>
      <c r="F565">
        <v>-4.32</v>
      </c>
      <c r="G565">
        <v>-3.87</v>
      </c>
      <c r="H565">
        <v>-15.7</v>
      </c>
      <c r="I565">
        <v>1.56</v>
      </c>
      <c r="J565">
        <v>5</v>
      </c>
      <c r="K565">
        <v>1.7999999999999999E-2</v>
      </c>
      <c r="L565">
        <v>6.6</v>
      </c>
      <c r="M565" s="3">
        <f t="shared" si="8"/>
        <v>3.981071705534976E-3</v>
      </c>
      <c r="N565" s="7" t="str">
        <f>IFERROR(VLOOKUP(A565, 'Soubiran 2018'!$A$2:$C$862, 2, 0), "No matches")</f>
        <v>No matches</v>
      </c>
    </row>
    <row r="566" spans="1:14" x14ac:dyDescent="0.3">
      <c r="A566" t="s">
        <v>1177</v>
      </c>
      <c r="B566">
        <v>1957</v>
      </c>
      <c r="C566">
        <v>174.05199999999999</v>
      </c>
      <c r="D566">
        <v>-62.95</v>
      </c>
      <c r="E566">
        <v>2.0979999999999999</v>
      </c>
      <c r="F566">
        <v>-7.04</v>
      </c>
      <c r="G566">
        <v>-1.07</v>
      </c>
      <c r="H566">
        <v>-0.9</v>
      </c>
      <c r="I566">
        <v>6</v>
      </c>
      <c r="J566">
        <v>6</v>
      </c>
      <c r="K566">
        <v>2.1999999999999999E-2</v>
      </c>
      <c r="L566">
        <v>6.25</v>
      </c>
      <c r="M566" s="3">
        <f t="shared" si="8"/>
        <v>1.7782794100389241E-3</v>
      </c>
      <c r="N566" s="7" t="str">
        <f>IFERROR(VLOOKUP(A566, 'Soubiran 2018'!$A$2:$C$862, 2, 0), "No matches")</f>
        <v>No matches</v>
      </c>
    </row>
    <row r="567" spans="1:14" x14ac:dyDescent="0.3">
      <c r="A567" t="s">
        <v>1178</v>
      </c>
      <c r="B567">
        <v>139</v>
      </c>
      <c r="C567">
        <v>26.55</v>
      </c>
      <c r="D567">
        <v>61.225000000000001</v>
      </c>
      <c r="E567">
        <v>2.1</v>
      </c>
      <c r="F567">
        <v>-0.98</v>
      </c>
      <c r="G567">
        <v>-1.94</v>
      </c>
      <c r="H567">
        <v>-31.6</v>
      </c>
      <c r="I567">
        <v>2.0099999999999998</v>
      </c>
      <c r="J567">
        <v>17</v>
      </c>
      <c r="K567">
        <v>3.5000000000000003E-2</v>
      </c>
      <c r="L567">
        <v>7.5</v>
      </c>
      <c r="M567" s="3">
        <f t="shared" si="8"/>
        <v>3.1622776601683888E-2</v>
      </c>
      <c r="N567" s="7" t="str">
        <f>IFERROR(VLOOKUP(A567, 'Soubiran 2018'!$A$2:$C$862, 2, 0), "No matches")</f>
        <v>No matches</v>
      </c>
    </row>
    <row r="568" spans="1:14" x14ac:dyDescent="0.3">
      <c r="A568" t="s">
        <v>656</v>
      </c>
      <c r="B568">
        <v>3672</v>
      </c>
      <c r="C568">
        <v>343.572</v>
      </c>
      <c r="D568">
        <v>60.8</v>
      </c>
      <c r="E568">
        <v>2.1</v>
      </c>
      <c r="F568">
        <v>-0.7</v>
      </c>
      <c r="G568">
        <v>1.55</v>
      </c>
      <c r="H568">
        <v>-74</v>
      </c>
      <c r="I568">
        <v>4.5</v>
      </c>
      <c r="J568">
        <v>18</v>
      </c>
      <c r="K568">
        <v>2.5000000000000001E-2</v>
      </c>
      <c r="L568">
        <v>7.5</v>
      </c>
      <c r="M568" s="3">
        <f t="shared" si="8"/>
        <v>3.1622776601683888E-2</v>
      </c>
      <c r="N568" s="7" t="str">
        <f>IFERROR(VLOOKUP(A568, 'Soubiran 2018'!$A$2:$C$862, 2, 0), "No matches")</f>
        <v>yes</v>
      </c>
    </row>
    <row r="569" spans="1:14" x14ac:dyDescent="0.3">
      <c r="A569" t="s">
        <v>1179</v>
      </c>
      <c r="B569">
        <v>1703</v>
      </c>
      <c r="C569">
        <v>145.51499999999999</v>
      </c>
      <c r="D569">
        <v>-44.02</v>
      </c>
      <c r="E569">
        <v>2.1829999999999998</v>
      </c>
      <c r="F569">
        <v>-16.43</v>
      </c>
      <c r="G569">
        <v>6.42</v>
      </c>
      <c r="H569">
        <v>45.8</v>
      </c>
      <c r="I569">
        <v>0.82</v>
      </c>
      <c r="J569">
        <v>4</v>
      </c>
      <c r="K569">
        <v>1.4999999999999999E-2</v>
      </c>
      <c r="L569">
        <v>8.4250000000000007</v>
      </c>
      <c r="M569" s="3">
        <f t="shared" si="8"/>
        <v>0.26607250597988225</v>
      </c>
      <c r="N569" s="7" t="str">
        <f>IFERROR(VLOOKUP(A569, 'Soubiran 2018'!$A$2:$C$862, 2, 0), "No matches")</f>
        <v>No matches</v>
      </c>
    </row>
    <row r="570" spans="1:14" x14ac:dyDescent="0.3">
      <c r="A570" t="s">
        <v>1180</v>
      </c>
      <c r="B570">
        <v>2346</v>
      </c>
      <c r="C570">
        <v>240.375</v>
      </c>
      <c r="D570">
        <v>-54.116999999999997</v>
      </c>
      <c r="E570">
        <v>2.12</v>
      </c>
      <c r="F570">
        <v>0.52</v>
      </c>
      <c r="G570">
        <v>-0.76</v>
      </c>
      <c r="H570">
        <v>-42</v>
      </c>
      <c r="J570">
        <v>4</v>
      </c>
      <c r="K570">
        <v>0.02</v>
      </c>
      <c r="L570">
        <v>6.8</v>
      </c>
      <c r="M570" s="3">
        <f t="shared" si="8"/>
        <v>6.3095734448019381E-3</v>
      </c>
      <c r="N570" s="7" t="str">
        <f>IFERROR(VLOOKUP(A570, 'Soubiran 2018'!$A$2:$C$862, 2, 0), "No matches")</f>
        <v>No matches</v>
      </c>
    </row>
    <row r="571" spans="1:14" x14ac:dyDescent="0.3">
      <c r="A571" t="s">
        <v>1181</v>
      </c>
      <c r="B571">
        <v>1849</v>
      </c>
      <c r="C571">
        <v>161.16300000000001</v>
      </c>
      <c r="D571">
        <v>-59.36</v>
      </c>
      <c r="E571">
        <v>2.12</v>
      </c>
      <c r="F571">
        <v>-2.06</v>
      </c>
      <c r="G571">
        <v>1.67</v>
      </c>
      <c r="H571">
        <v>-13.2</v>
      </c>
      <c r="I571">
        <v>3.85</v>
      </c>
      <c r="J571">
        <v>3</v>
      </c>
      <c r="K571">
        <v>2.5000000000000001E-2</v>
      </c>
      <c r="L571">
        <v>7.08</v>
      </c>
      <c r="M571" s="3">
        <f t="shared" si="8"/>
        <v>1.202264434617417E-2</v>
      </c>
      <c r="N571" s="7" t="str">
        <f>IFERROR(VLOOKUP(A571, 'Soubiran 2018'!$A$2:$C$862, 2, 0), "No matches")</f>
        <v>No matches</v>
      </c>
    </row>
    <row r="572" spans="1:14" x14ac:dyDescent="0.3">
      <c r="A572" t="s">
        <v>1182</v>
      </c>
      <c r="B572">
        <v>2203</v>
      </c>
      <c r="C572">
        <v>212.16</v>
      </c>
      <c r="D572">
        <v>-61.177</v>
      </c>
      <c r="E572">
        <v>2.12</v>
      </c>
      <c r="F572">
        <v>-10.5</v>
      </c>
      <c r="G572">
        <v>-0.28000000000000003</v>
      </c>
      <c r="H572">
        <v>-45.9</v>
      </c>
      <c r="J572">
        <v>1</v>
      </c>
      <c r="K572">
        <v>0.01</v>
      </c>
      <c r="L572">
        <v>8.35</v>
      </c>
      <c r="M572" s="3">
        <f t="shared" si="8"/>
        <v>0.22387211385683442</v>
      </c>
      <c r="N572" s="7" t="str">
        <f>IFERROR(VLOOKUP(A572, 'Soubiran 2018'!$A$2:$C$862, 2, 0), "No matches")</f>
        <v>No matches</v>
      </c>
    </row>
    <row r="573" spans="1:14" x14ac:dyDescent="0.3">
      <c r="A573" t="s">
        <v>1183</v>
      </c>
      <c r="B573">
        <v>2068</v>
      </c>
      <c r="C573">
        <v>192.595</v>
      </c>
      <c r="D573">
        <v>-61.582000000000001</v>
      </c>
      <c r="E573">
        <v>2.1320000000000001</v>
      </c>
      <c r="F573">
        <v>-11.53</v>
      </c>
      <c r="G573">
        <v>0.82</v>
      </c>
      <c r="H573">
        <v>-17</v>
      </c>
      <c r="I573">
        <v>4</v>
      </c>
      <c r="J573">
        <v>0</v>
      </c>
      <c r="K573">
        <v>1.4999999999999999E-2</v>
      </c>
      <c r="L573">
        <v>6.9</v>
      </c>
      <c r="M573" s="3">
        <f t="shared" si="8"/>
        <v>7.9432823472428277E-3</v>
      </c>
      <c r="N573" s="7" t="str">
        <f>IFERROR(VLOOKUP(A573, 'Soubiran 2018'!$A$2:$C$862, 2, 0), "No matches")</f>
        <v>No matches</v>
      </c>
    </row>
    <row r="574" spans="1:14" x14ac:dyDescent="0.3">
      <c r="A574" t="s">
        <v>449</v>
      </c>
      <c r="B574">
        <v>2658</v>
      </c>
      <c r="C574">
        <v>264.91500000000002</v>
      </c>
      <c r="D574">
        <v>-33.232999999999997</v>
      </c>
      <c r="E574">
        <v>2.1459999999999999</v>
      </c>
      <c r="F574">
        <v>6.3</v>
      </c>
      <c r="G574">
        <v>-3.37</v>
      </c>
      <c r="H574">
        <v>10.6</v>
      </c>
      <c r="I574">
        <v>1.1000000000000001</v>
      </c>
      <c r="J574">
        <v>4</v>
      </c>
      <c r="K574">
        <v>0.02</v>
      </c>
      <c r="L574">
        <v>8.75</v>
      </c>
      <c r="M574" s="3">
        <f t="shared" si="8"/>
        <v>0.56234132519035007</v>
      </c>
      <c r="N574" s="7" t="str">
        <f>IFERROR(VLOOKUP(A574, 'Soubiran 2018'!$A$2:$C$862, 2, 0), "No matches")</f>
        <v>yes</v>
      </c>
    </row>
    <row r="575" spans="1:14" x14ac:dyDescent="0.3">
      <c r="A575" t="s">
        <v>1184</v>
      </c>
      <c r="B575">
        <v>3403</v>
      </c>
      <c r="C575">
        <v>310.8</v>
      </c>
      <c r="D575">
        <v>35.585000000000001</v>
      </c>
      <c r="E575">
        <v>2.2000000000000002</v>
      </c>
      <c r="F575">
        <v>-2.14</v>
      </c>
      <c r="G575">
        <v>-3.44</v>
      </c>
      <c r="H575">
        <v>10.5</v>
      </c>
      <c r="J575">
        <v>6</v>
      </c>
      <c r="K575">
        <v>1.2E-2</v>
      </c>
      <c r="L575">
        <v>8.92</v>
      </c>
      <c r="M575" s="3">
        <f t="shared" si="8"/>
        <v>0.83176377110267108</v>
      </c>
      <c r="N575" s="7" t="str">
        <f>IFERROR(VLOOKUP(A575, 'Soubiran 2018'!$A$2:$C$862, 2, 0), "No matches")</f>
        <v>No matches</v>
      </c>
    </row>
    <row r="576" spans="1:14" x14ac:dyDescent="0.3">
      <c r="A576" t="s">
        <v>1185</v>
      </c>
      <c r="B576">
        <v>2396</v>
      </c>
      <c r="C576">
        <v>245.89599999999999</v>
      </c>
      <c r="D576">
        <v>-26.526</v>
      </c>
      <c r="E576">
        <v>2.1989999999999998</v>
      </c>
      <c r="F576">
        <v>-17.63</v>
      </c>
      <c r="G576">
        <v>-21.57</v>
      </c>
      <c r="H576">
        <v>70.7</v>
      </c>
      <c r="I576">
        <v>0.2</v>
      </c>
      <c r="J576">
        <v>16</v>
      </c>
      <c r="K576">
        <v>6.5000000000000002E-2</v>
      </c>
      <c r="L576">
        <v>10.1</v>
      </c>
      <c r="M576" s="3">
        <f t="shared" si="8"/>
        <v>12.58925411794171</v>
      </c>
      <c r="N576" s="7" t="str">
        <f>IFERROR(VLOOKUP(A576, 'Soubiran 2018'!$A$2:$C$862, 2, 0), "No matches")</f>
        <v>No matches</v>
      </c>
    </row>
    <row r="577" spans="1:14" x14ac:dyDescent="0.3">
      <c r="A577" t="s">
        <v>1186</v>
      </c>
      <c r="B577">
        <v>2218</v>
      </c>
      <c r="C577">
        <v>216.94499999999999</v>
      </c>
      <c r="D577">
        <v>-59.63</v>
      </c>
      <c r="E577">
        <v>2.141</v>
      </c>
      <c r="F577">
        <v>-2.9</v>
      </c>
      <c r="G577">
        <v>-2.83</v>
      </c>
      <c r="H577">
        <v>-38.299999999999997</v>
      </c>
      <c r="I577">
        <v>1.75</v>
      </c>
      <c r="J577">
        <v>7</v>
      </c>
      <c r="K577">
        <v>0.02</v>
      </c>
      <c r="L577">
        <v>7.35</v>
      </c>
      <c r="M577" s="3">
        <f t="shared" si="8"/>
        <v>2.2387211385683413E-2</v>
      </c>
      <c r="N577" s="7" t="str">
        <f>IFERROR(VLOOKUP(A577, 'Soubiran 2018'!$A$2:$C$862, 2, 0), "No matches")</f>
        <v>No matches</v>
      </c>
    </row>
    <row r="578" spans="1:14" x14ac:dyDescent="0.3">
      <c r="A578" t="s">
        <v>1187</v>
      </c>
      <c r="B578">
        <v>1672</v>
      </c>
      <c r="C578">
        <v>141.99700000000001</v>
      </c>
      <c r="D578">
        <v>-54.25</v>
      </c>
      <c r="E578">
        <v>2.2000000000000002</v>
      </c>
      <c r="F578">
        <v>-6.95</v>
      </c>
      <c r="G578">
        <v>3.6</v>
      </c>
      <c r="H578">
        <v>14.1</v>
      </c>
      <c r="I578">
        <v>0.3</v>
      </c>
      <c r="J578">
        <v>3</v>
      </c>
      <c r="K578">
        <v>0.02</v>
      </c>
      <c r="L578">
        <v>7.95</v>
      </c>
      <c r="M578" s="3">
        <f t="shared" ref="M578:M641" si="9">POWER(10,L578)/(10^9)</f>
        <v>8.9125093813374759E-2</v>
      </c>
      <c r="N578" s="7" t="str">
        <f>IFERROR(VLOOKUP(A578, 'Soubiran 2018'!$A$2:$C$862, 2, 0), "No matches")</f>
        <v>No matches</v>
      </c>
    </row>
    <row r="579" spans="1:14" x14ac:dyDescent="0.3">
      <c r="A579" t="s">
        <v>1188</v>
      </c>
      <c r="B579">
        <v>691</v>
      </c>
      <c r="C579">
        <v>88.372</v>
      </c>
      <c r="D579">
        <v>25.172999999999998</v>
      </c>
      <c r="E579">
        <v>2.149</v>
      </c>
      <c r="F579">
        <v>3.16</v>
      </c>
      <c r="G579">
        <v>-0.97</v>
      </c>
      <c r="H579">
        <v>-3.9</v>
      </c>
      <c r="I579">
        <v>2.7</v>
      </c>
      <c r="J579">
        <v>5</v>
      </c>
      <c r="K579">
        <v>1.2E-2</v>
      </c>
      <c r="L579">
        <v>9</v>
      </c>
      <c r="M579" s="3">
        <f t="shared" si="9"/>
        <v>1</v>
      </c>
      <c r="N579" s="7" t="str">
        <f>IFERROR(VLOOKUP(A579, 'Soubiran 2018'!$A$2:$C$862, 2, 0), "No matches")</f>
        <v>No matches</v>
      </c>
    </row>
    <row r="580" spans="1:14" x14ac:dyDescent="0.3">
      <c r="A580" t="s">
        <v>1189</v>
      </c>
      <c r="B580">
        <v>631</v>
      </c>
      <c r="C580">
        <v>85.221999999999994</v>
      </c>
      <c r="D580">
        <v>35.707000000000001</v>
      </c>
      <c r="E580">
        <v>2.1520000000000001</v>
      </c>
      <c r="F580">
        <v>1.45</v>
      </c>
      <c r="G580">
        <v>-4.66</v>
      </c>
      <c r="H580">
        <v>-8.9</v>
      </c>
      <c r="I580">
        <v>0.3</v>
      </c>
      <c r="J580">
        <v>1</v>
      </c>
      <c r="K580">
        <v>0.02</v>
      </c>
      <c r="L580">
        <v>6.63</v>
      </c>
      <c r="M580" s="3">
        <f t="shared" si="9"/>
        <v>4.2657951880159294E-3</v>
      </c>
      <c r="N580" s="7" t="str">
        <f>IFERROR(VLOOKUP(A580, 'Soubiran 2018'!$A$2:$C$862, 2, 0), "No matches")</f>
        <v>No matches</v>
      </c>
    </row>
    <row r="581" spans="1:14" x14ac:dyDescent="0.3">
      <c r="A581" t="s">
        <v>355</v>
      </c>
      <c r="B581">
        <v>2024</v>
      </c>
      <c r="C581">
        <v>186.06</v>
      </c>
      <c r="D581">
        <v>-61.87</v>
      </c>
      <c r="E581">
        <v>2.1549999999999998</v>
      </c>
      <c r="F581">
        <v>-9.57</v>
      </c>
      <c r="G581">
        <v>-1.75</v>
      </c>
      <c r="H581">
        <v>-15</v>
      </c>
      <c r="I581">
        <v>3.01</v>
      </c>
      <c r="J581">
        <v>15</v>
      </c>
      <c r="K581">
        <v>2.5000000000000001E-2</v>
      </c>
      <c r="L581">
        <v>8.41</v>
      </c>
      <c r="M581" s="3">
        <f t="shared" si="9"/>
        <v>0.25703957827688673</v>
      </c>
      <c r="N581" s="7" t="str">
        <f>IFERROR(VLOOKUP(A581, 'Soubiran 2018'!$A$2:$C$862, 2, 0), "No matches")</f>
        <v>yes</v>
      </c>
    </row>
    <row r="582" spans="1:14" x14ac:dyDescent="0.3">
      <c r="A582" t="s">
        <v>1190</v>
      </c>
      <c r="B582">
        <v>823</v>
      </c>
      <c r="C582">
        <v>93.933999999999997</v>
      </c>
      <c r="D582">
        <v>19.004999999999999</v>
      </c>
      <c r="E582">
        <v>2.1669999999999998</v>
      </c>
      <c r="F582">
        <v>-0.9</v>
      </c>
      <c r="G582">
        <v>-6.1</v>
      </c>
      <c r="H582">
        <v>-2.9</v>
      </c>
      <c r="I582">
        <v>1.78</v>
      </c>
      <c r="J582">
        <v>3</v>
      </c>
      <c r="K582">
        <v>0.01</v>
      </c>
      <c r="L582">
        <v>8.4450000000000003</v>
      </c>
      <c r="M582" s="3">
        <f t="shared" si="9"/>
        <v>0.27861211686297732</v>
      </c>
      <c r="N582" s="7" t="str">
        <f>IFERROR(VLOOKUP(A582, 'Soubiran 2018'!$A$2:$C$862, 2, 0), "No matches")</f>
        <v>No matches</v>
      </c>
    </row>
    <row r="583" spans="1:14" x14ac:dyDescent="0.3">
      <c r="A583" t="s">
        <v>1191</v>
      </c>
      <c r="B583">
        <v>685</v>
      </c>
      <c r="C583">
        <v>88.052999999999997</v>
      </c>
      <c r="D583">
        <v>26.957999999999998</v>
      </c>
      <c r="E583">
        <v>2.1859999999999999</v>
      </c>
      <c r="F583">
        <v>-0.23</v>
      </c>
      <c r="G583">
        <v>-4.74</v>
      </c>
      <c r="H583">
        <v>9.8000000000000007</v>
      </c>
      <c r="I583">
        <v>0.3</v>
      </c>
      <c r="J583">
        <v>1</v>
      </c>
      <c r="K583">
        <v>0.01</v>
      </c>
      <c r="L583">
        <v>6.4</v>
      </c>
      <c r="M583" s="3">
        <f t="shared" si="9"/>
        <v>2.5118864315095868E-3</v>
      </c>
      <c r="N583" s="7" t="str">
        <f>IFERROR(VLOOKUP(A583, 'Soubiran 2018'!$A$2:$C$862, 2, 0), "No matches")</f>
        <v>No matches</v>
      </c>
    </row>
    <row r="584" spans="1:14" x14ac:dyDescent="0.3">
      <c r="A584" t="s">
        <v>610</v>
      </c>
      <c r="B584">
        <v>3197</v>
      </c>
      <c r="C584">
        <v>298.05</v>
      </c>
      <c r="D584">
        <v>29.41</v>
      </c>
      <c r="E584">
        <v>2.173</v>
      </c>
      <c r="F584">
        <v>-3.32</v>
      </c>
      <c r="G584">
        <v>-4.3099999999999996</v>
      </c>
      <c r="H584">
        <v>-6.8</v>
      </c>
      <c r="I584">
        <v>1.4</v>
      </c>
      <c r="J584">
        <v>8</v>
      </c>
      <c r="K584">
        <v>1.7000000000000001E-2</v>
      </c>
      <c r="L584">
        <v>7.98</v>
      </c>
      <c r="M584" s="3">
        <f t="shared" si="9"/>
        <v>9.5499258602143783E-2</v>
      </c>
      <c r="N584" s="7" t="str">
        <f>IFERROR(VLOOKUP(A584, 'Soubiran 2018'!$A$2:$C$862, 2, 0), "No matches")</f>
        <v>yes</v>
      </c>
    </row>
    <row r="585" spans="1:14" x14ac:dyDescent="0.3">
      <c r="A585" t="s">
        <v>1192</v>
      </c>
      <c r="B585">
        <v>3709</v>
      </c>
      <c r="C585">
        <v>348.48700000000002</v>
      </c>
      <c r="D585">
        <v>59.854999999999997</v>
      </c>
      <c r="E585">
        <v>2.1800000000000002</v>
      </c>
      <c r="F585">
        <v>-3.31</v>
      </c>
      <c r="G585">
        <v>0.59</v>
      </c>
      <c r="H585">
        <v>-65</v>
      </c>
      <c r="J585">
        <v>5</v>
      </c>
      <c r="K585">
        <v>1.7999999999999999E-2</v>
      </c>
      <c r="L585">
        <v>8.2750000000000004</v>
      </c>
      <c r="M585" s="3">
        <f t="shared" si="9"/>
        <v>0.18836490894898056</v>
      </c>
      <c r="N585" s="7" t="str">
        <f>IFERROR(VLOOKUP(A585, 'Soubiran 2018'!$A$2:$C$862, 2, 0), "No matches")</f>
        <v>No matches</v>
      </c>
    </row>
    <row r="586" spans="1:14" x14ac:dyDescent="0.3">
      <c r="A586" t="s">
        <v>1193</v>
      </c>
      <c r="B586">
        <v>1910</v>
      </c>
      <c r="C586">
        <v>167.83500000000001</v>
      </c>
      <c r="D586">
        <v>-61.29</v>
      </c>
      <c r="E586">
        <v>2.1869999999999998</v>
      </c>
      <c r="F586">
        <v>-4.62</v>
      </c>
      <c r="G586">
        <v>4.33</v>
      </c>
      <c r="H586">
        <v>-15.6</v>
      </c>
      <c r="J586">
        <v>1</v>
      </c>
      <c r="K586">
        <v>1.2E-2</v>
      </c>
      <c r="L586">
        <v>6.9</v>
      </c>
      <c r="M586" s="3">
        <f t="shared" si="9"/>
        <v>7.9432823472428277E-3</v>
      </c>
      <c r="N586" s="7" t="str">
        <f>IFERROR(VLOOKUP(A586, 'Soubiran 2018'!$A$2:$C$862, 2, 0), "No matches")</f>
        <v>No matches</v>
      </c>
    </row>
    <row r="587" spans="1:14" x14ac:dyDescent="0.3">
      <c r="A587" t="s">
        <v>545</v>
      </c>
      <c r="B587">
        <v>124</v>
      </c>
      <c r="C587">
        <v>23.315999999999999</v>
      </c>
      <c r="D587">
        <v>60.652000000000001</v>
      </c>
      <c r="E587">
        <v>2.1989999999999998</v>
      </c>
      <c r="F587">
        <v>-1.1399999999999999</v>
      </c>
      <c r="G587">
        <v>0.37</v>
      </c>
      <c r="H587">
        <v>-41.4</v>
      </c>
      <c r="I587">
        <v>1.65</v>
      </c>
      <c r="J587">
        <v>20</v>
      </c>
      <c r="K587">
        <v>3.5000000000000003E-2</v>
      </c>
      <c r="L587">
        <v>7.44</v>
      </c>
      <c r="M587" s="3">
        <f t="shared" si="9"/>
        <v>2.7542287033381761E-2</v>
      </c>
      <c r="N587" s="7" t="str">
        <f>IFERROR(VLOOKUP(A587, 'Soubiran 2018'!$A$2:$C$862, 2, 0), "No matches")</f>
        <v>yes</v>
      </c>
    </row>
    <row r="588" spans="1:14" x14ac:dyDescent="0.3">
      <c r="A588" t="s">
        <v>1194</v>
      </c>
      <c r="B588">
        <v>3777</v>
      </c>
      <c r="C588">
        <v>359.17599999999999</v>
      </c>
      <c r="D588">
        <v>61.396999999999998</v>
      </c>
      <c r="E588">
        <v>2.2000000000000002</v>
      </c>
      <c r="F588">
        <v>0.19</v>
      </c>
      <c r="G588">
        <v>-2.74</v>
      </c>
      <c r="H588">
        <v>-24</v>
      </c>
      <c r="I588">
        <v>5.2</v>
      </c>
      <c r="J588">
        <v>3</v>
      </c>
      <c r="K588">
        <v>1.2999999999999999E-2</v>
      </c>
      <c r="L588">
        <v>7.48</v>
      </c>
      <c r="M588" s="3">
        <f t="shared" si="9"/>
        <v>3.0199517204020258E-2</v>
      </c>
      <c r="N588" s="7" t="str">
        <f>IFERROR(VLOOKUP(A588, 'Soubiran 2018'!$A$2:$C$862, 2, 0), "No matches")</f>
        <v>No matches</v>
      </c>
    </row>
    <row r="589" spans="1:14" x14ac:dyDescent="0.3">
      <c r="A589" t="s">
        <v>508</v>
      </c>
      <c r="B589">
        <v>3557</v>
      </c>
      <c r="C589">
        <v>326.30200000000002</v>
      </c>
      <c r="D589">
        <v>65.792000000000002</v>
      </c>
      <c r="E589">
        <v>2.2000000000000002</v>
      </c>
      <c r="F589">
        <v>-1.98</v>
      </c>
      <c r="G589">
        <v>0.79</v>
      </c>
      <c r="H589">
        <v>-44.1</v>
      </c>
      <c r="I589">
        <v>3.62</v>
      </c>
      <c r="J589">
        <v>17</v>
      </c>
      <c r="K589">
        <v>0.03</v>
      </c>
      <c r="L589">
        <v>9.25</v>
      </c>
      <c r="M589" s="3">
        <f t="shared" si="9"/>
        <v>1.7782794100389234</v>
      </c>
      <c r="N589" s="7" t="str">
        <f>IFERROR(VLOOKUP(A589, 'Soubiran 2018'!$A$2:$C$862, 2, 0), "No matches")</f>
        <v>yes</v>
      </c>
    </row>
    <row r="590" spans="1:14" x14ac:dyDescent="0.3">
      <c r="A590" t="s">
        <v>565</v>
      </c>
      <c r="B590">
        <v>265</v>
      </c>
      <c r="C590">
        <v>48.692999999999998</v>
      </c>
      <c r="D590">
        <v>52.697000000000003</v>
      </c>
      <c r="E590">
        <v>2.2000000000000002</v>
      </c>
      <c r="F590">
        <v>0.6</v>
      </c>
      <c r="G590">
        <v>0.4</v>
      </c>
      <c r="H590">
        <v>-52</v>
      </c>
      <c r="I590">
        <v>2.75</v>
      </c>
      <c r="J590">
        <v>9</v>
      </c>
      <c r="K590">
        <v>0.02</v>
      </c>
      <c r="L590">
        <v>9.09</v>
      </c>
      <c r="M590" s="3">
        <f t="shared" si="9"/>
        <v>1.2302687708123838</v>
      </c>
      <c r="N590" s="7" t="str">
        <f>IFERROR(VLOOKUP(A590, 'Soubiran 2018'!$A$2:$C$862, 2, 0), "No matches")</f>
        <v>yes</v>
      </c>
    </row>
    <row r="591" spans="1:14" x14ac:dyDescent="0.3">
      <c r="A591" t="s">
        <v>1195</v>
      </c>
      <c r="B591">
        <v>3428</v>
      </c>
      <c r="C591">
        <v>313.80700000000002</v>
      </c>
      <c r="D591">
        <v>76.394999999999996</v>
      </c>
      <c r="E591">
        <v>2.2000000000000002</v>
      </c>
      <c r="F591">
        <v>1.4</v>
      </c>
      <c r="G591">
        <v>4.2699999999999996</v>
      </c>
      <c r="H591">
        <v>-71</v>
      </c>
      <c r="I591">
        <v>2.9</v>
      </c>
      <c r="J591">
        <v>2</v>
      </c>
      <c r="K591">
        <v>0.01</v>
      </c>
      <c r="L591">
        <v>9.1999999999999993</v>
      </c>
      <c r="M591" s="3">
        <f t="shared" si="9"/>
        <v>1.5848931924611149</v>
      </c>
      <c r="N591" s="7" t="str">
        <f>IFERROR(VLOOKUP(A591, 'Soubiran 2018'!$A$2:$C$862, 2, 0), "No matches")</f>
        <v>No matches</v>
      </c>
    </row>
    <row r="592" spans="1:14" x14ac:dyDescent="0.3">
      <c r="A592" t="s">
        <v>598</v>
      </c>
      <c r="B592">
        <v>122</v>
      </c>
      <c r="C592">
        <v>22.38</v>
      </c>
      <c r="D592">
        <v>63.302</v>
      </c>
      <c r="E592">
        <v>2.2000000000000002</v>
      </c>
      <c r="F592">
        <v>-2.95</v>
      </c>
      <c r="G592">
        <v>-1.07</v>
      </c>
      <c r="H592">
        <v>-37.700000000000003</v>
      </c>
      <c r="J592">
        <v>19</v>
      </c>
      <c r="K592">
        <v>0.03</v>
      </c>
      <c r="L592">
        <v>8.8000000000000007</v>
      </c>
      <c r="M592" s="3">
        <f t="shared" si="9"/>
        <v>0.63095734448019625</v>
      </c>
      <c r="N592" s="7" t="str">
        <f>IFERROR(VLOOKUP(A592, 'Soubiran 2018'!$A$2:$C$862, 2, 0), "No matches")</f>
        <v>yes</v>
      </c>
    </row>
    <row r="593" spans="1:14" x14ac:dyDescent="0.3">
      <c r="A593" t="s">
        <v>432</v>
      </c>
      <c r="B593">
        <v>1933</v>
      </c>
      <c r="C593">
        <v>169.92</v>
      </c>
      <c r="D593">
        <v>-63.475000000000001</v>
      </c>
      <c r="E593">
        <v>2.202</v>
      </c>
      <c r="F593">
        <v>-5.93</v>
      </c>
      <c r="G593">
        <v>1.69</v>
      </c>
      <c r="H593">
        <v>0.4</v>
      </c>
      <c r="I593">
        <v>0.21</v>
      </c>
      <c r="J593">
        <v>10</v>
      </c>
      <c r="K593">
        <v>0.02</v>
      </c>
      <c r="L593">
        <v>8.375</v>
      </c>
      <c r="M593" s="3">
        <f t="shared" si="9"/>
        <v>0.23713737056616593</v>
      </c>
      <c r="N593" s="7" t="str">
        <f>IFERROR(VLOOKUP(A593, 'Soubiran 2018'!$A$2:$C$862, 2, 0), "No matches")</f>
        <v>yes</v>
      </c>
    </row>
    <row r="594" spans="1:14" x14ac:dyDescent="0.3">
      <c r="A594" t="s">
        <v>1196</v>
      </c>
      <c r="B594">
        <v>1866</v>
      </c>
      <c r="C594">
        <v>163.38</v>
      </c>
      <c r="D594">
        <v>-61.7</v>
      </c>
      <c r="E594">
        <v>2.2109999999999999</v>
      </c>
      <c r="F594">
        <v>-3.22</v>
      </c>
      <c r="G594">
        <v>2.78</v>
      </c>
      <c r="H594">
        <v>-15.3</v>
      </c>
      <c r="I594">
        <v>1.7</v>
      </c>
      <c r="J594">
        <v>5</v>
      </c>
      <c r="K594">
        <v>2.5000000000000001E-2</v>
      </c>
      <c r="L594">
        <v>7.65</v>
      </c>
      <c r="M594" s="3">
        <f t="shared" si="9"/>
        <v>4.4668359215096376E-2</v>
      </c>
      <c r="N594" s="7" t="str">
        <f>IFERROR(VLOOKUP(A594, 'Soubiran 2018'!$A$2:$C$862, 2, 0), "No matches")</f>
        <v>No matches</v>
      </c>
    </row>
    <row r="595" spans="1:14" x14ac:dyDescent="0.3">
      <c r="A595" t="s">
        <v>1197</v>
      </c>
      <c r="B595">
        <v>3448</v>
      </c>
      <c r="C595">
        <v>315.435</v>
      </c>
      <c r="D595">
        <v>44.8</v>
      </c>
      <c r="E595">
        <v>2.2200000000000002</v>
      </c>
      <c r="F595">
        <v>-5.79</v>
      </c>
      <c r="G595">
        <v>-0.9</v>
      </c>
      <c r="H595">
        <v>0.9</v>
      </c>
      <c r="J595">
        <v>8</v>
      </c>
      <c r="K595">
        <v>1.7999999999999999E-2</v>
      </c>
      <c r="L595">
        <v>8.7449999999999992</v>
      </c>
      <c r="M595" s="3">
        <f t="shared" si="9"/>
        <v>0.5559042572704046</v>
      </c>
      <c r="N595" s="7" t="str">
        <f>IFERROR(VLOOKUP(A595, 'Soubiran 2018'!$A$2:$C$862, 2, 0), "No matches")</f>
        <v>No matches</v>
      </c>
    </row>
    <row r="596" spans="1:14" x14ac:dyDescent="0.3">
      <c r="A596" t="s">
        <v>397</v>
      </c>
      <c r="B596">
        <v>1805</v>
      </c>
      <c r="C596">
        <v>156.9</v>
      </c>
      <c r="D596">
        <v>-57.64</v>
      </c>
      <c r="E596">
        <v>2.2210000000000001</v>
      </c>
      <c r="F596">
        <v>-5.83</v>
      </c>
      <c r="G596">
        <v>4</v>
      </c>
      <c r="H596">
        <v>-4.5999999999999996</v>
      </c>
      <c r="I596">
        <v>3.51</v>
      </c>
      <c r="J596">
        <v>4</v>
      </c>
      <c r="K596">
        <v>0.02</v>
      </c>
      <c r="L596">
        <v>7.32</v>
      </c>
      <c r="M596" s="3">
        <f t="shared" si="9"/>
        <v>2.089296130854042E-2</v>
      </c>
      <c r="N596" s="7" t="str">
        <f>IFERROR(VLOOKUP(A596, 'Soubiran 2018'!$A$2:$C$862, 2, 0), "No matches")</f>
        <v>yes</v>
      </c>
    </row>
    <row r="597" spans="1:14" x14ac:dyDescent="0.3">
      <c r="A597" t="s">
        <v>1198</v>
      </c>
      <c r="B597">
        <v>2122</v>
      </c>
      <c r="C597">
        <v>201.96700000000001</v>
      </c>
      <c r="D597">
        <v>-62.33</v>
      </c>
      <c r="E597">
        <v>2.226</v>
      </c>
      <c r="F597">
        <v>-5.76</v>
      </c>
      <c r="G597">
        <v>-4.63</v>
      </c>
      <c r="H597">
        <v>-22</v>
      </c>
      <c r="I597">
        <v>3.02</v>
      </c>
      <c r="J597">
        <v>1</v>
      </c>
      <c r="K597">
        <v>0.02</v>
      </c>
      <c r="L597">
        <v>7.92</v>
      </c>
      <c r="M597" s="3">
        <f t="shared" si="9"/>
        <v>8.3176377110267305E-2</v>
      </c>
      <c r="N597" s="7" t="str">
        <f>IFERROR(VLOOKUP(A597, 'Soubiran 2018'!$A$2:$C$862, 2, 0), "No matches")</f>
        <v>No matches</v>
      </c>
    </row>
    <row r="598" spans="1:14" x14ac:dyDescent="0.3">
      <c r="A598" t="s">
        <v>428</v>
      </c>
      <c r="B598">
        <v>1287</v>
      </c>
      <c r="C598">
        <v>114.39</v>
      </c>
      <c r="D598">
        <v>-12.055</v>
      </c>
      <c r="E598">
        <v>2.4729999999999999</v>
      </c>
      <c r="F598">
        <v>-0.94</v>
      </c>
      <c r="G598">
        <v>4.72</v>
      </c>
      <c r="H598">
        <v>50.1</v>
      </c>
      <c r="I598">
        <v>0.14000000000000001</v>
      </c>
      <c r="J598">
        <v>8</v>
      </c>
      <c r="K598">
        <v>0.02</v>
      </c>
      <c r="L598">
        <v>8.9749999999999996</v>
      </c>
      <c r="M598" s="3">
        <f t="shared" si="9"/>
        <v>0.94406087628592283</v>
      </c>
      <c r="N598" s="7" t="str">
        <f>IFERROR(VLOOKUP(A598, 'Soubiran 2018'!$A$2:$C$862, 2, 0), "No matches")</f>
        <v>yes</v>
      </c>
    </row>
    <row r="599" spans="1:14" x14ac:dyDescent="0.3">
      <c r="A599" t="s">
        <v>1199</v>
      </c>
      <c r="B599">
        <v>487</v>
      </c>
      <c r="C599">
        <v>78.363</v>
      </c>
      <c r="D599">
        <v>37.438000000000002</v>
      </c>
      <c r="E599">
        <v>2.238</v>
      </c>
      <c r="F599">
        <v>-4.24</v>
      </c>
      <c r="G599">
        <v>-7.07</v>
      </c>
      <c r="H599">
        <v>1.4</v>
      </c>
      <c r="J599">
        <v>1</v>
      </c>
      <c r="K599">
        <v>1.2E-2</v>
      </c>
      <c r="L599">
        <v>7.4</v>
      </c>
      <c r="M599" s="3">
        <f t="shared" si="9"/>
        <v>2.5118864315095898E-2</v>
      </c>
      <c r="N599" s="7" t="str">
        <f>IFERROR(VLOOKUP(A599, 'Soubiran 2018'!$A$2:$C$862, 2, 0), "No matches")</f>
        <v>No matches</v>
      </c>
    </row>
    <row r="600" spans="1:14" x14ac:dyDescent="0.3">
      <c r="A600" t="s">
        <v>360</v>
      </c>
      <c r="B600">
        <v>3232</v>
      </c>
      <c r="C600">
        <v>300.61799999999999</v>
      </c>
      <c r="D600">
        <v>35.685000000000002</v>
      </c>
      <c r="E600">
        <v>2.3029999999999999</v>
      </c>
      <c r="F600">
        <v>-3.34</v>
      </c>
      <c r="G600">
        <v>-3</v>
      </c>
      <c r="H600">
        <v>11</v>
      </c>
      <c r="J600">
        <v>5</v>
      </c>
      <c r="K600">
        <v>0.02</v>
      </c>
      <c r="L600">
        <v>6.56</v>
      </c>
      <c r="M600" s="3">
        <f t="shared" si="9"/>
        <v>3.6307805477010179E-3</v>
      </c>
      <c r="N600" s="7" t="str">
        <f>IFERROR(VLOOKUP(A600, 'Soubiran 2018'!$A$2:$C$862, 2, 0), "No matches")</f>
        <v>yes</v>
      </c>
    </row>
    <row r="601" spans="1:14" x14ac:dyDescent="0.3">
      <c r="A601" t="s">
        <v>468</v>
      </c>
      <c r="B601">
        <v>1846</v>
      </c>
      <c r="C601">
        <v>160.97999999999999</v>
      </c>
      <c r="D601">
        <v>-59.555</v>
      </c>
      <c r="E601">
        <v>2.2480000000000002</v>
      </c>
      <c r="F601">
        <v>-5.19</v>
      </c>
      <c r="G601">
        <v>1.88</v>
      </c>
      <c r="H601">
        <v>-9</v>
      </c>
      <c r="I601">
        <v>3</v>
      </c>
      <c r="J601">
        <v>3</v>
      </c>
      <c r="K601">
        <v>1.4999999999999999E-2</v>
      </c>
      <c r="L601">
        <v>6</v>
      </c>
      <c r="M601" s="3">
        <f t="shared" si="9"/>
        <v>1E-3</v>
      </c>
      <c r="N601" s="7" t="str">
        <f>IFERROR(VLOOKUP(A601, 'Soubiran 2018'!$A$2:$C$862, 2, 0), "No matches")</f>
        <v>yes</v>
      </c>
    </row>
    <row r="602" spans="1:14" x14ac:dyDescent="0.3">
      <c r="A602" t="s">
        <v>499</v>
      </c>
      <c r="B602">
        <v>2883</v>
      </c>
      <c r="C602">
        <v>274.60500000000002</v>
      </c>
      <c r="D602">
        <v>-18.43</v>
      </c>
      <c r="E602">
        <v>2.3250000000000002</v>
      </c>
      <c r="F602">
        <v>-1.28</v>
      </c>
      <c r="G602">
        <v>-2.86</v>
      </c>
      <c r="H602">
        <v>21.3</v>
      </c>
      <c r="I602">
        <v>0.92</v>
      </c>
      <c r="J602">
        <v>1</v>
      </c>
      <c r="K602">
        <v>1.2E-2</v>
      </c>
      <c r="L602">
        <v>8.4</v>
      </c>
      <c r="M602" s="3">
        <f t="shared" si="9"/>
        <v>0.2511886431509584</v>
      </c>
      <c r="N602" s="7" t="str">
        <f>IFERROR(VLOOKUP(A602, 'Soubiran 2018'!$A$2:$C$862, 2, 0), "No matches")</f>
        <v>yes</v>
      </c>
    </row>
    <row r="603" spans="1:14" x14ac:dyDescent="0.3">
      <c r="A603" t="s">
        <v>1200</v>
      </c>
      <c r="B603">
        <v>1882</v>
      </c>
      <c r="C603">
        <v>165.27</v>
      </c>
      <c r="D603">
        <v>-59.875</v>
      </c>
      <c r="E603">
        <v>2.2549999999999999</v>
      </c>
      <c r="F603">
        <v>-10.54</v>
      </c>
      <c r="G603">
        <v>1.79</v>
      </c>
      <c r="H603">
        <v>-17.8</v>
      </c>
      <c r="I603">
        <v>4.08</v>
      </c>
      <c r="J603">
        <v>1</v>
      </c>
      <c r="K603">
        <v>1.4999999999999999E-2</v>
      </c>
      <c r="L603">
        <v>7.4</v>
      </c>
      <c r="M603" s="3">
        <f t="shared" si="9"/>
        <v>2.5118864315095898E-2</v>
      </c>
      <c r="N603" s="7" t="str">
        <f>IFERROR(VLOOKUP(A603, 'Soubiran 2018'!$A$2:$C$862, 2, 0), "No matches")</f>
        <v>No matches</v>
      </c>
    </row>
    <row r="604" spans="1:14" x14ac:dyDescent="0.3">
      <c r="A604" t="s">
        <v>734</v>
      </c>
      <c r="B604">
        <v>1340</v>
      </c>
      <c r="C604">
        <v>116.902</v>
      </c>
      <c r="D604">
        <v>-27.193000000000001</v>
      </c>
      <c r="E604">
        <v>2.383</v>
      </c>
      <c r="F604">
        <v>2.99</v>
      </c>
      <c r="G604">
        <v>8.5</v>
      </c>
      <c r="H604">
        <v>33.9</v>
      </c>
      <c r="I604">
        <v>0.52</v>
      </c>
      <c r="J604">
        <v>2</v>
      </c>
      <c r="K604">
        <v>0.01</v>
      </c>
      <c r="L604">
        <v>7.8650000000000002</v>
      </c>
      <c r="M604" s="3">
        <f t="shared" si="9"/>
        <v>7.3282453313890633E-2</v>
      </c>
      <c r="N604" s="7" t="str">
        <f>IFERROR(VLOOKUP(A604, 'Soubiran 2018'!$A$2:$C$862, 2, 0), "No matches")</f>
        <v>yes</v>
      </c>
    </row>
    <row r="605" spans="1:14" x14ac:dyDescent="0.3">
      <c r="A605" t="s">
        <v>1201</v>
      </c>
      <c r="B605">
        <v>1854</v>
      </c>
      <c r="C605">
        <v>161.81200000000001</v>
      </c>
      <c r="D605">
        <v>-60.082999999999998</v>
      </c>
      <c r="E605">
        <v>2.2610000000000001</v>
      </c>
      <c r="F605">
        <v>-6.95</v>
      </c>
      <c r="G605">
        <v>-1.1599999999999999</v>
      </c>
      <c r="H605">
        <v>-15.8</v>
      </c>
      <c r="I605">
        <v>2.27</v>
      </c>
      <c r="J605">
        <v>1</v>
      </c>
      <c r="K605">
        <v>0.04</v>
      </c>
      <c r="L605">
        <v>6</v>
      </c>
      <c r="M605" s="3">
        <f t="shared" si="9"/>
        <v>1E-3</v>
      </c>
      <c r="N605" s="7" t="str">
        <f>IFERROR(VLOOKUP(A605, 'Soubiran 2018'!$A$2:$C$862, 2, 0), "No matches")</f>
        <v>No matches</v>
      </c>
    </row>
    <row r="606" spans="1:14" x14ac:dyDescent="0.3">
      <c r="A606" t="s">
        <v>572</v>
      </c>
      <c r="B606">
        <v>1459</v>
      </c>
      <c r="C606">
        <v>123.922</v>
      </c>
      <c r="D606">
        <v>-30.829000000000001</v>
      </c>
      <c r="E606">
        <v>2.589</v>
      </c>
      <c r="F606">
        <v>-2.89</v>
      </c>
      <c r="G606">
        <v>0.93</v>
      </c>
      <c r="H606">
        <v>62.4</v>
      </c>
      <c r="I606">
        <v>12.08</v>
      </c>
      <c r="J606">
        <v>6</v>
      </c>
      <c r="K606">
        <v>1.7999999999999999E-2</v>
      </c>
      <c r="L606">
        <v>8</v>
      </c>
      <c r="M606" s="3">
        <f t="shared" si="9"/>
        <v>0.1</v>
      </c>
      <c r="N606" s="7" t="str">
        <f>IFERROR(VLOOKUP(A606, 'Soubiran 2018'!$A$2:$C$862, 2, 0), "No matches")</f>
        <v>yes</v>
      </c>
    </row>
    <row r="607" spans="1:14" x14ac:dyDescent="0.3">
      <c r="A607" t="s">
        <v>1202</v>
      </c>
      <c r="B607">
        <v>246</v>
      </c>
      <c r="C607">
        <v>44.82</v>
      </c>
      <c r="D607">
        <v>62.3</v>
      </c>
      <c r="E607">
        <v>2.2730000000000001</v>
      </c>
      <c r="F607">
        <v>1.49</v>
      </c>
      <c r="G607">
        <v>-0.76</v>
      </c>
      <c r="H607">
        <v>-53.2</v>
      </c>
      <c r="J607">
        <v>3</v>
      </c>
      <c r="K607">
        <v>0.03</v>
      </c>
      <c r="L607">
        <v>6.65</v>
      </c>
      <c r="M607" s="3">
        <f t="shared" si="9"/>
        <v>4.4668359215096409E-3</v>
      </c>
      <c r="N607" s="7" t="str">
        <f>IFERROR(VLOOKUP(A607, 'Soubiran 2018'!$A$2:$C$862, 2, 0), "No matches")</f>
        <v>No matches</v>
      </c>
    </row>
    <row r="608" spans="1:14" x14ac:dyDescent="0.3">
      <c r="A608" t="s">
        <v>1203</v>
      </c>
      <c r="B608">
        <v>3685</v>
      </c>
      <c r="C608">
        <v>344.77499999999998</v>
      </c>
      <c r="D608">
        <v>59.468000000000004</v>
      </c>
      <c r="E608">
        <v>2.2749999999999999</v>
      </c>
      <c r="F608">
        <v>-3.75</v>
      </c>
      <c r="G608">
        <v>2.06</v>
      </c>
      <c r="H608">
        <v>-54.8</v>
      </c>
      <c r="J608">
        <v>2</v>
      </c>
      <c r="K608">
        <v>0.01</v>
      </c>
      <c r="L608">
        <v>8.6</v>
      </c>
      <c r="M608" s="3">
        <f t="shared" si="9"/>
        <v>0.39810717055349709</v>
      </c>
      <c r="N608" s="7" t="str">
        <f>IFERROR(VLOOKUP(A608, 'Soubiran 2018'!$A$2:$C$862, 2, 0), "No matches")</f>
        <v>No matches</v>
      </c>
    </row>
    <row r="609" spans="1:14" x14ac:dyDescent="0.3">
      <c r="A609" t="s">
        <v>1204</v>
      </c>
      <c r="B609">
        <v>2662</v>
      </c>
      <c r="C609">
        <v>265.17599999999999</v>
      </c>
      <c r="D609">
        <v>-53.673999999999999</v>
      </c>
      <c r="E609">
        <v>2.3010000000000002</v>
      </c>
      <c r="F609">
        <v>2.48</v>
      </c>
      <c r="G609">
        <v>-15.41</v>
      </c>
      <c r="H609">
        <v>18.8</v>
      </c>
      <c r="I609">
        <v>0.1</v>
      </c>
      <c r="J609">
        <v>31</v>
      </c>
      <c r="K609">
        <v>0.04</v>
      </c>
      <c r="L609">
        <v>10.050000000000001</v>
      </c>
      <c r="M609" s="3">
        <f t="shared" si="9"/>
        <v>11.220184543019672</v>
      </c>
      <c r="N609" s="7" t="str">
        <f>IFERROR(VLOOKUP(A609, 'Soubiran 2018'!$A$2:$C$862, 2, 0), "No matches")</f>
        <v>No matches</v>
      </c>
    </row>
    <row r="610" spans="1:14" x14ac:dyDescent="0.3">
      <c r="A610" t="s">
        <v>1205</v>
      </c>
      <c r="B610">
        <v>1384</v>
      </c>
      <c r="C610">
        <v>118.92</v>
      </c>
      <c r="D610">
        <v>-25.88</v>
      </c>
      <c r="E610">
        <v>2.2909999999999999</v>
      </c>
      <c r="F610">
        <v>-2.39</v>
      </c>
      <c r="G610">
        <v>1.75</v>
      </c>
      <c r="H610">
        <v>-16.399999999999999</v>
      </c>
      <c r="I610">
        <v>0.17</v>
      </c>
      <c r="J610">
        <v>4</v>
      </c>
      <c r="K610">
        <v>1.7999999999999999E-2</v>
      </c>
      <c r="L610">
        <v>7.8</v>
      </c>
      <c r="M610" s="3">
        <f t="shared" si="9"/>
        <v>6.3095734448019331E-2</v>
      </c>
      <c r="N610" s="7" t="str">
        <f>IFERROR(VLOOKUP(A610, 'Soubiran 2018'!$A$2:$C$862, 2, 0), "No matches")</f>
        <v>No matches</v>
      </c>
    </row>
    <row r="611" spans="1:14" x14ac:dyDescent="0.3">
      <c r="A611" t="s">
        <v>523</v>
      </c>
      <c r="B611">
        <v>175</v>
      </c>
      <c r="C611">
        <v>34.74</v>
      </c>
      <c r="D611">
        <v>57.145000000000003</v>
      </c>
      <c r="E611">
        <v>2.2999999999999998</v>
      </c>
      <c r="F611">
        <v>-2.81</v>
      </c>
      <c r="G611">
        <v>0.05</v>
      </c>
      <c r="H611">
        <v>-41.8</v>
      </c>
      <c r="I611">
        <v>1.57</v>
      </c>
      <c r="J611">
        <v>51</v>
      </c>
      <c r="K611">
        <v>0.06</v>
      </c>
      <c r="L611">
        <v>7.28</v>
      </c>
      <c r="M611" s="3">
        <f t="shared" si="9"/>
        <v>1.9054607179632501E-2</v>
      </c>
      <c r="N611" s="7" t="str">
        <f>IFERROR(VLOOKUP(A611, 'Soubiran 2018'!$A$2:$C$862, 2, 0), "No matches")</f>
        <v>yes</v>
      </c>
    </row>
    <row r="612" spans="1:14" x14ac:dyDescent="0.3">
      <c r="A612" t="s">
        <v>1206</v>
      </c>
      <c r="B612">
        <v>3712</v>
      </c>
      <c r="C612">
        <v>348.81299999999999</v>
      </c>
      <c r="D612">
        <v>60.433999999999997</v>
      </c>
      <c r="E612">
        <v>2.2999999999999998</v>
      </c>
      <c r="F612">
        <v>-0.31</v>
      </c>
      <c r="G612">
        <v>-1.54</v>
      </c>
      <c r="H612">
        <v>-81</v>
      </c>
      <c r="I612">
        <v>2</v>
      </c>
      <c r="J612">
        <v>2</v>
      </c>
      <c r="K612">
        <v>0.01</v>
      </c>
      <c r="L612">
        <v>7.1</v>
      </c>
      <c r="M612" s="3">
        <f t="shared" si="9"/>
        <v>1.2589254117941668E-2</v>
      </c>
      <c r="N612" s="7" t="str">
        <f>IFERROR(VLOOKUP(A612, 'Soubiran 2018'!$A$2:$C$862, 2, 0), "No matches")</f>
        <v>No matches</v>
      </c>
    </row>
    <row r="613" spans="1:14" x14ac:dyDescent="0.3">
      <c r="A613" t="s">
        <v>1207</v>
      </c>
      <c r="B613">
        <v>3554</v>
      </c>
      <c r="C613">
        <v>325.95999999999998</v>
      </c>
      <c r="D613">
        <v>53.725000000000001</v>
      </c>
      <c r="E613">
        <v>2.3010000000000002</v>
      </c>
      <c r="F613">
        <v>-6.9</v>
      </c>
      <c r="G613">
        <v>-2.76</v>
      </c>
      <c r="H613">
        <v>-48.2</v>
      </c>
      <c r="I613">
        <v>1.93</v>
      </c>
      <c r="J613">
        <v>5</v>
      </c>
      <c r="K613">
        <v>0.01</v>
      </c>
      <c r="L613">
        <v>7.26</v>
      </c>
      <c r="M613" s="3">
        <f t="shared" si="9"/>
        <v>1.8197008586099867E-2</v>
      </c>
      <c r="N613" s="7" t="str">
        <f>IFERROR(VLOOKUP(A613, 'Soubiran 2018'!$A$2:$C$862, 2, 0), "No matches")</f>
        <v>No matches</v>
      </c>
    </row>
    <row r="614" spans="1:14" x14ac:dyDescent="0.3">
      <c r="A614" t="s">
        <v>1208</v>
      </c>
      <c r="B614">
        <v>133</v>
      </c>
      <c r="C614">
        <v>25.777000000000001</v>
      </c>
      <c r="D614">
        <v>64.045000000000002</v>
      </c>
      <c r="E614">
        <v>2.3039999999999998</v>
      </c>
      <c r="F614">
        <v>-0.25</v>
      </c>
      <c r="G614">
        <v>-2</v>
      </c>
      <c r="H614">
        <v>-39.1</v>
      </c>
      <c r="I614">
        <v>7.1</v>
      </c>
      <c r="J614">
        <v>3</v>
      </c>
      <c r="K614">
        <v>1.0999999999999999E-2</v>
      </c>
      <c r="L614">
        <v>6.74</v>
      </c>
      <c r="M614" s="3">
        <f t="shared" si="9"/>
        <v>5.4954087385762533E-3</v>
      </c>
      <c r="N614" s="7" t="str">
        <f>IFERROR(VLOOKUP(A614, 'Soubiran 2018'!$A$2:$C$862, 2, 0), "No matches")</f>
        <v>No matches</v>
      </c>
    </row>
    <row r="615" spans="1:14" x14ac:dyDescent="0.3">
      <c r="A615" t="s">
        <v>526</v>
      </c>
      <c r="B615">
        <v>1120</v>
      </c>
      <c r="C615">
        <v>107.062</v>
      </c>
      <c r="D615">
        <v>-13.2</v>
      </c>
      <c r="E615">
        <v>2.605</v>
      </c>
      <c r="F615">
        <v>-0.55000000000000004</v>
      </c>
      <c r="G615">
        <v>-0.12</v>
      </c>
      <c r="H615">
        <v>59.2</v>
      </c>
      <c r="I615">
        <v>0.36</v>
      </c>
      <c r="J615">
        <v>22</v>
      </c>
      <c r="K615">
        <v>3.5000000000000003E-2</v>
      </c>
      <c r="L615">
        <v>7.9</v>
      </c>
      <c r="M615" s="3">
        <f t="shared" si="9"/>
        <v>7.943282347242836E-2</v>
      </c>
      <c r="N615" s="7" t="str">
        <f>IFERROR(VLOOKUP(A615, 'Soubiran 2018'!$A$2:$C$862, 2, 0), "No matches")</f>
        <v>yes</v>
      </c>
    </row>
    <row r="616" spans="1:14" x14ac:dyDescent="0.3">
      <c r="A616" t="s">
        <v>1209</v>
      </c>
      <c r="B616">
        <v>2857</v>
      </c>
      <c r="C616">
        <v>273.87</v>
      </c>
      <c r="D616">
        <v>-19.015000000000001</v>
      </c>
      <c r="E616">
        <v>2.3180000000000001</v>
      </c>
      <c r="F616">
        <v>-0.02</v>
      </c>
      <c r="G616">
        <v>-2.21</v>
      </c>
      <c r="H616">
        <v>-3.2</v>
      </c>
      <c r="I616">
        <v>9.1999999999999993</v>
      </c>
      <c r="J616">
        <v>1</v>
      </c>
      <c r="K616">
        <v>0.02</v>
      </c>
      <c r="L616">
        <v>6.9</v>
      </c>
      <c r="M616" s="3">
        <f t="shared" si="9"/>
        <v>7.9432823472428277E-3</v>
      </c>
      <c r="N616" s="7" t="str">
        <f>IFERROR(VLOOKUP(A616, 'Soubiran 2018'!$A$2:$C$862, 2, 0), "No matches")</f>
        <v>No matches</v>
      </c>
    </row>
    <row r="617" spans="1:14" x14ac:dyDescent="0.3">
      <c r="A617" t="s">
        <v>1210</v>
      </c>
      <c r="B617">
        <v>1859</v>
      </c>
      <c r="C617">
        <v>162.76499999999999</v>
      </c>
      <c r="D617">
        <v>-60.085000000000001</v>
      </c>
      <c r="E617">
        <v>2.3220000000000001</v>
      </c>
      <c r="F617">
        <v>-8.64</v>
      </c>
      <c r="G617">
        <v>1.45</v>
      </c>
      <c r="H617">
        <v>-4</v>
      </c>
      <c r="I617">
        <v>4.95</v>
      </c>
      <c r="J617">
        <v>4</v>
      </c>
      <c r="K617">
        <v>0.02</v>
      </c>
      <c r="L617">
        <v>6.9950000000000001</v>
      </c>
      <c r="M617" s="3">
        <f t="shared" si="9"/>
        <v>9.8855309465693941E-3</v>
      </c>
      <c r="N617" s="7" t="str">
        <f>IFERROR(VLOOKUP(A617, 'Soubiran 2018'!$A$2:$C$862, 2, 0), "No matches")</f>
        <v>No matches</v>
      </c>
    </row>
    <row r="618" spans="1:14" x14ac:dyDescent="0.3">
      <c r="A618" t="s">
        <v>510</v>
      </c>
      <c r="B618">
        <v>3155</v>
      </c>
      <c r="C618">
        <v>295.32</v>
      </c>
      <c r="D618">
        <v>40.195</v>
      </c>
      <c r="E618">
        <v>2.36</v>
      </c>
      <c r="F618">
        <v>-3.99</v>
      </c>
      <c r="G618">
        <v>-0.3</v>
      </c>
      <c r="H618">
        <v>1</v>
      </c>
      <c r="I618">
        <v>2</v>
      </c>
      <c r="J618">
        <v>1</v>
      </c>
      <c r="K618">
        <v>0.02</v>
      </c>
      <c r="L618">
        <v>9.2100000000000009</v>
      </c>
      <c r="M618" s="3">
        <f t="shared" si="9"/>
        <v>1.6218100973589371</v>
      </c>
      <c r="N618" s="7" t="str">
        <f>IFERROR(VLOOKUP(A618, 'Soubiran 2018'!$A$2:$C$862, 2, 0), "No matches")</f>
        <v>yes</v>
      </c>
    </row>
    <row r="619" spans="1:14" x14ac:dyDescent="0.3">
      <c r="A619" t="s">
        <v>525</v>
      </c>
      <c r="B619">
        <v>184</v>
      </c>
      <c r="C619">
        <v>35.512</v>
      </c>
      <c r="D619">
        <v>57.145000000000003</v>
      </c>
      <c r="E619">
        <v>2.3450000000000002</v>
      </c>
      <c r="F619">
        <v>-4</v>
      </c>
      <c r="G619">
        <v>1.65</v>
      </c>
      <c r="H619">
        <v>-43.6</v>
      </c>
      <c r="I619">
        <v>0.94</v>
      </c>
      <c r="J619">
        <v>38</v>
      </c>
      <c r="K619">
        <v>0.05</v>
      </c>
      <c r="L619">
        <v>7.2</v>
      </c>
      <c r="M619" s="3">
        <f t="shared" si="9"/>
        <v>1.5848931924611172E-2</v>
      </c>
      <c r="N619" s="7" t="str">
        <f>IFERROR(VLOOKUP(A619, 'Soubiran 2018'!$A$2:$C$862, 2, 0), "No matches")</f>
        <v>yes</v>
      </c>
    </row>
    <row r="620" spans="1:14" x14ac:dyDescent="0.3">
      <c r="A620" t="s">
        <v>1211</v>
      </c>
      <c r="B620">
        <v>1845</v>
      </c>
      <c r="C620">
        <v>160.983</v>
      </c>
      <c r="D620">
        <v>-60.087000000000003</v>
      </c>
      <c r="E620">
        <v>2.3580000000000001</v>
      </c>
      <c r="F620">
        <v>-8.01</v>
      </c>
      <c r="G620">
        <v>2.13</v>
      </c>
      <c r="H620">
        <v>-13.5</v>
      </c>
      <c r="I620">
        <v>3.27</v>
      </c>
      <c r="J620">
        <v>2</v>
      </c>
      <c r="K620">
        <v>0.02</v>
      </c>
      <c r="L620">
        <v>6.68</v>
      </c>
      <c r="M620" s="3">
        <f t="shared" si="9"/>
        <v>4.7863009232263845E-3</v>
      </c>
      <c r="N620" s="7" t="str">
        <f>IFERROR(VLOOKUP(A620, 'Soubiran 2018'!$A$2:$C$862, 2, 0), "No matches")</f>
        <v>No matches</v>
      </c>
    </row>
    <row r="621" spans="1:14" x14ac:dyDescent="0.3">
      <c r="A621" t="s">
        <v>1212</v>
      </c>
      <c r="B621">
        <v>1830</v>
      </c>
      <c r="C621">
        <v>159.33000000000001</v>
      </c>
      <c r="D621">
        <v>-58.634999999999998</v>
      </c>
      <c r="E621">
        <v>2.3610000000000002</v>
      </c>
      <c r="F621">
        <v>-9.4</v>
      </c>
      <c r="G621">
        <v>1.89</v>
      </c>
      <c r="H621">
        <v>-7.7</v>
      </c>
      <c r="I621">
        <v>4.53</v>
      </c>
      <c r="J621">
        <v>2</v>
      </c>
      <c r="K621">
        <v>1.7000000000000001E-2</v>
      </c>
      <c r="L621">
        <v>6.1</v>
      </c>
      <c r="M621" s="3">
        <f t="shared" si="9"/>
        <v>1.2589254117941677E-3</v>
      </c>
      <c r="N621" s="7" t="str">
        <f>IFERROR(VLOOKUP(A621, 'Soubiran 2018'!$A$2:$C$862, 2, 0), "No matches")</f>
        <v>No matches</v>
      </c>
    </row>
    <row r="622" spans="1:14" x14ac:dyDescent="0.3">
      <c r="A622" t="s">
        <v>1213</v>
      </c>
      <c r="B622">
        <v>2774</v>
      </c>
      <c r="C622">
        <v>270.19</v>
      </c>
      <c r="D622">
        <v>-24.073</v>
      </c>
      <c r="E622">
        <v>2.3780000000000001</v>
      </c>
      <c r="F622">
        <v>0.54</v>
      </c>
      <c r="G622">
        <v>-7.73</v>
      </c>
      <c r="H622">
        <v>-1.3</v>
      </c>
      <c r="J622">
        <v>3</v>
      </c>
      <c r="K622">
        <v>1.2E-2</v>
      </c>
      <c r="L622">
        <v>6.4</v>
      </c>
      <c r="M622" s="3">
        <f t="shared" si="9"/>
        <v>2.5118864315095868E-3</v>
      </c>
      <c r="N622" s="7" t="str">
        <f>IFERROR(VLOOKUP(A622, 'Soubiran 2018'!$A$2:$C$862, 2, 0), "No matches")</f>
        <v>No matches</v>
      </c>
    </row>
    <row r="623" spans="1:14" x14ac:dyDescent="0.3">
      <c r="A623" t="s">
        <v>1214</v>
      </c>
      <c r="B623">
        <v>2510</v>
      </c>
      <c r="C623">
        <v>255.12</v>
      </c>
      <c r="D623">
        <v>-40.561999999999998</v>
      </c>
      <c r="E623">
        <v>2.3820000000000001</v>
      </c>
      <c r="F623">
        <v>-9.98</v>
      </c>
      <c r="G623">
        <v>-5.53</v>
      </c>
      <c r="H623">
        <v>-21.8</v>
      </c>
      <c r="J623">
        <v>2</v>
      </c>
      <c r="K623">
        <v>1.4999999999999999E-2</v>
      </c>
      <c r="L623">
        <v>6.9</v>
      </c>
      <c r="M623" s="3">
        <f t="shared" si="9"/>
        <v>7.9432823472428277E-3</v>
      </c>
      <c r="N623" s="7" t="str">
        <f>IFERROR(VLOOKUP(A623, 'Soubiran 2018'!$A$2:$C$862, 2, 0), "No matches")</f>
        <v>No matches</v>
      </c>
    </row>
    <row r="624" spans="1:14" x14ac:dyDescent="0.3">
      <c r="A624" t="s">
        <v>1215</v>
      </c>
      <c r="B624">
        <v>1564</v>
      </c>
      <c r="C624">
        <v>131.66200000000001</v>
      </c>
      <c r="D624">
        <v>-43.884</v>
      </c>
      <c r="E624">
        <v>2.4790000000000001</v>
      </c>
      <c r="F624">
        <v>-4.51</v>
      </c>
      <c r="G624">
        <v>3</v>
      </c>
      <c r="H624">
        <v>16.600000000000001</v>
      </c>
      <c r="J624">
        <v>1</v>
      </c>
      <c r="K624">
        <v>0.01</v>
      </c>
      <c r="L624">
        <v>8.01</v>
      </c>
      <c r="M624" s="3">
        <f t="shared" si="9"/>
        <v>0.10232929922807558</v>
      </c>
      <c r="N624" s="7" t="str">
        <f>IFERROR(VLOOKUP(A624, 'Soubiran 2018'!$A$2:$C$862, 2, 0), "No matches")</f>
        <v>No matches</v>
      </c>
    </row>
    <row r="625" spans="1:14" x14ac:dyDescent="0.3">
      <c r="A625" t="s">
        <v>1216</v>
      </c>
      <c r="B625">
        <v>127</v>
      </c>
      <c r="C625">
        <v>23.91</v>
      </c>
      <c r="D625">
        <v>61.274999999999999</v>
      </c>
      <c r="E625">
        <v>2.399</v>
      </c>
      <c r="F625">
        <v>0.67</v>
      </c>
      <c r="G625">
        <v>-2.16</v>
      </c>
      <c r="H625">
        <v>-65</v>
      </c>
      <c r="I625">
        <v>30</v>
      </c>
      <c r="J625">
        <v>2</v>
      </c>
      <c r="K625">
        <v>0.01</v>
      </c>
      <c r="L625">
        <v>7.1</v>
      </c>
      <c r="M625" s="3">
        <f t="shared" si="9"/>
        <v>1.2589254117941668E-2</v>
      </c>
      <c r="N625" s="7" t="str">
        <f>IFERROR(VLOOKUP(A625, 'Soubiran 2018'!$A$2:$C$862, 2, 0), "No matches")</f>
        <v>No matches</v>
      </c>
    </row>
    <row r="626" spans="1:14" x14ac:dyDescent="0.3">
      <c r="A626" t="s">
        <v>1217</v>
      </c>
      <c r="B626">
        <v>85</v>
      </c>
      <c r="C626">
        <v>13.2</v>
      </c>
      <c r="D626">
        <v>56.63</v>
      </c>
      <c r="E626">
        <v>2.4</v>
      </c>
      <c r="F626">
        <v>-1.8</v>
      </c>
      <c r="G626">
        <v>-1.82</v>
      </c>
      <c r="H626">
        <v>-32.5</v>
      </c>
      <c r="I626">
        <v>6.36</v>
      </c>
      <c r="J626">
        <v>1</v>
      </c>
      <c r="K626">
        <v>1.4999999999999999E-2</v>
      </c>
      <c r="L626">
        <v>6.8949999999999996</v>
      </c>
      <c r="M626" s="3">
        <f t="shared" si="9"/>
        <v>7.8523563461007171E-3</v>
      </c>
      <c r="N626" s="7" t="str">
        <f>IFERROR(VLOOKUP(A626, 'Soubiran 2018'!$A$2:$C$862, 2, 0), "No matches")</f>
        <v>No matches</v>
      </c>
    </row>
    <row r="627" spans="1:14" x14ac:dyDescent="0.3">
      <c r="A627" t="s">
        <v>1218</v>
      </c>
      <c r="B627">
        <v>114</v>
      </c>
      <c r="C627">
        <v>19.905000000000001</v>
      </c>
      <c r="D627">
        <v>58.28</v>
      </c>
      <c r="E627">
        <v>2.4</v>
      </c>
      <c r="F627">
        <v>-1.92</v>
      </c>
      <c r="G627">
        <v>-2.19</v>
      </c>
      <c r="H627">
        <v>-32.700000000000003</v>
      </c>
      <c r="I627">
        <v>3.47</v>
      </c>
      <c r="J627">
        <v>40</v>
      </c>
      <c r="K627">
        <v>5.5E-2</v>
      </c>
      <c r="L627">
        <v>7.38</v>
      </c>
      <c r="M627" s="3">
        <f t="shared" si="9"/>
        <v>2.3988329190194918E-2</v>
      </c>
      <c r="N627" s="7" t="str">
        <f>IFERROR(VLOOKUP(A627, 'Soubiran 2018'!$A$2:$C$862, 2, 0), "No matches")</f>
        <v>No matches</v>
      </c>
    </row>
    <row r="628" spans="1:14" x14ac:dyDescent="0.3">
      <c r="A628" t="s">
        <v>1219</v>
      </c>
      <c r="B628">
        <v>3771</v>
      </c>
      <c r="C628">
        <v>358.25700000000001</v>
      </c>
      <c r="D628">
        <v>61.959000000000003</v>
      </c>
      <c r="E628">
        <v>2.4</v>
      </c>
      <c r="F628">
        <v>-0.3</v>
      </c>
      <c r="G628">
        <v>-3.3</v>
      </c>
      <c r="H628">
        <v>-38</v>
      </c>
      <c r="I628">
        <v>6.8</v>
      </c>
      <c r="J628">
        <v>11</v>
      </c>
      <c r="K628">
        <v>0.02</v>
      </c>
      <c r="L628">
        <v>7.1449999999999996</v>
      </c>
      <c r="M628" s="3">
        <f t="shared" si="9"/>
        <v>1.3963683610559365E-2</v>
      </c>
      <c r="N628" s="7" t="str">
        <f>IFERROR(VLOOKUP(A628, 'Soubiran 2018'!$A$2:$C$862, 2, 0), "No matches")</f>
        <v>No matches</v>
      </c>
    </row>
    <row r="629" spans="1:14" x14ac:dyDescent="0.3">
      <c r="A629" t="s">
        <v>1220</v>
      </c>
      <c r="B629">
        <v>3754</v>
      </c>
      <c r="C629">
        <v>355.947</v>
      </c>
      <c r="D629">
        <v>62.164999999999999</v>
      </c>
      <c r="E629">
        <v>2.4</v>
      </c>
      <c r="F629">
        <v>-2.0499999999999998</v>
      </c>
      <c r="G629">
        <v>-6.88</v>
      </c>
      <c r="H629">
        <v>-44.8</v>
      </c>
      <c r="J629">
        <v>3</v>
      </c>
      <c r="K629">
        <v>0.01</v>
      </c>
      <c r="L629">
        <v>7</v>
      </c>
      <c r="M629" s="3">
        <f t="shared" si="9"/>
        <v>0.01</v>
      </c>
      <c r="N629" s="7" t="str">
        <f>IFERROR(VLOOKUP(A629, 'Soubiran 2018'!$A$2:$C$862, 2, 0), "No matches")</f>
        <v>No matches</v>
      </c>
    </row>
    <row r="630" spans="1:14" x14ac:dyDescent="0.3">
      <c r="A630" t="s">
        <v>1221</v>
      </c>
      <c r="B630">
        <v>1788</v>
      </c>
      <c r="C630">
        <v>154.404</v>
      </c>
      <c r="D630">
        <v>-46.411999999999999</v>
      </c>
      <c r="E630">
        <v>4.9039999999999999</v>
      </c>
      <c r="F630">
        <v>-4.05</v>
      </c>
      <c r="G630">
        <v>2.1</v>
      </c>
      <c r="H630">
        <v>494</v>
      </c>
      <c r="I630">
        <v>0.2</v>
      </c>
      <c r="J630">
        <v>0</v>
      </c>
      <c r="K630">
        <v>0.04</v>
      </c>
      <c r="L630">
        <v>10.1</v>
      </c>
      <c r="M630" s="3">
        <f t="shared" si="9"/>
        <v>12.58925411794171</v>
      </c>
      <c r="N630" s="7" t="str">
        <f>IFERROR(VLOOKUP(A630, 'Soubiran 2018'!$A$2:$C$862, 2, 0), "No matches")</f>
        <v>No matches</v>
      </c>
    </row>
    <row r="631" spans="1:14" x14ac:dyDescent="0.3">
      <c r="A631" t="s">
        <v>1222</v>
      </c>
      <c r="B631">
        <v>3304</v>
      </c>
      <c r="C631">
        <v>304.51499999999999</v>
      </c>
      <c r="D631">
        <v>36.76</v>
      </c>
      <c r="E631">
        <v>2.4049999999999998</v>
      </c>
      <c r="F631">
        <v>-4.21</v>
      </c>
      <c r="G631">
        <v>-5.64</v>
      </c>
      <c r="H631">
        <v>-14.5</v>
      </c>
      <c r="J631">
        <v>5</v>
      </c>
      <c r="K631">
        <v>0.01</v>
      </c>
      <c r="L631">
        <v>9</v>
      </c>
      <c r="M631" s="3">
        <f t="shared" si="9"/>
        <v>1</v>
      </c>
      <c r="N631" s="7" t="str">
        <f>IFERROR(VLOOKUP(A631, 'Soubiran 2018'!$A$2:$C$862, 2, 0), "No matches")</f>
        <v>No matches</v>
      </c>
    </row>
    <row r="632" spans="1:14" x14ac:dyDescent="0.3">
      <c r="A632" t="s">
        <v>1223</v>
      </c>
      <c r="B632">
        <v>1113</v>
      </c>
      <c r="C632">
        <v>106.905</v>
      </c>
      <c r="D632">
        <v>30.17</v>
      </c>
      <c r="E632">
        <v>2.4129999999999998</v>
      </c>
      <c r="F632">
        <v>0.56999999999999995</v>
      </c>
      <c r="G632">
        <v>-5.0999999999999996</v>
      </c>
      <c r="H632">
        <v>6</v>
      </c>
      <c r="I632">
        <v>15.88</v>
      </c>
      <c r="J632">
        <v>2</v>
      </c>
      <c r="K632">
        <v>0.02</v>
      </c>
      <c r="L632">
        <v>9.1999999999999993</v>
      </c>
      <c r="M632" s="3">
        <f t="shared" si="9"/>
        <v>1.5848931924611149</v>
      </c>
      <c r="N632" s="7" t="str">
        <f>IFERROR(VLOOKUP(A632, 'Soubiran 2018'!$A$2:$C$862, 2, 0), "No matches")</f>
        <v>No matches</v>
      </c>
    </row>
    <row r="633" spans="1:14" x14ac:dyDescent="0.3">
      <c r="A633" t="s">
        <v>1224</v>
      </c>
      <c r="B633">
        <v>2312</v>
      </c>
      <c r="C633">
        <v>235.57499999999999</v>
      </c>
      <c r="D633">
        <v>-53.96</v>
      </c>
      <c r="E633">
        <v>2.4220000000000002</v>
      </c>
      <c r="F633">
        <v>-3.7</v>
      </c>
      <c r="G633">
        <v>-0.19</v>
      </c>
      <c r="H633">
        <v>-42.4</v>
      </c>
      <c r="J633">
        <v>4</v>
      </c>
      <c r="K633">
        <v>1.7999999999999999E-2</v>
      </c>
      <c r="L633">
        <v>8.2200000000000006</v>
      </c>
      <c r="M633" s="3">
        <f t="shared" si="9"/>
        <v>0.1659586907437566</v>
      </c>
      <c r="N633" s="7" t="str">
        <f>IFERROR(VLOOKUP(A633, 'Soubiran 2018'!$A$2:$C$862, 2, 0), "No matches")</f>
        <v>No matches</v>
      </c>
    </row>
    <row r="634" spans="1:14" x14ac:dyDescent="0.3">
      <c r="A634" t="s">
        <v>599</v>
      </c>
      <c r="B634">
        <v>1355</v>
      </c>
      <c r="C634">
        <v>117.58799999999999</v>
      </c>
      <c r="D634">
        <v>-25.457000000000001</v>
      </c>
      <c r="E634">
        <v>2.6539999999999999</v>
      </c>
      <c r="F634">
        <v>-3.83</v>
      </c>
      <c r="G634">
        <v>4.0599999999999996</v>
      </c>
      <c r="H634">
        <v>48.7</v>
      </c>
      <c r="I634">
        <v>3.38</v>
      </c>
      <c r="J634">
        <v>2</v>
      </c>
      <c r="K634">
        <v>1.2999999999999999E-2</v>
      </c>
      <c r="L634">
        <v>7.3</v>
      </c>
      <c r="M634" s="3">
        <f t="shared" si="9"/>
        <v>1.995262314968882E-2</v>
      </c>
      <c r="N634" s="7" t="str">
        <f>IFERROR(VLOOKUP(A634, 'Soubiran 2018'!$A$2:$C$862, 2, 0), "No matches")</f>
        <v>yes</v>
      </c>
    </row>
    <row r="635" spans="1:14" x14ac:dyDescent="0.3">
      <c r="A635" t="s">
        <v>1225</v>
      </c>
      <c r="B635">
        <v>975</v>
      </c>
      <c r="C635">
        <v>101.28</v>
      </c>
      <c r="D635">
        <v>0.24</v>
      </c>
      <c r="E635">
        <v>2.8</v>
      </c>
      <c r="F635">
        <v>0.7</v>
      </c>
      <c r="G635">
        <v>-2.31</v>
      </c>
      <c r="H635">
        <v>77.400000000000006</v>
      </c>
      <c r="I635">
        <v>14.1</v>
      </c>
      <c r="J635">
        <v>3</v>
      </c>
      <c r="K635">
        <v>0.01</v>
      </c>
      <c r="L635">
        <v>6.75</v>
      </c>
      <c r="M635" s="3">
        <f t="shared" si="9"/>
        <v>5.6234132519034979E-3</v>
      </c>
      <c r="N635" s="7" t="str">
        <f>IFERROR(VLOOKUP(A635, 'Soubiran 2018'!$A$2:$C$862, 2, 0), "No matches")</f>
        <v>No matches</v>
      </c>
    </row>
    <row r="636" spans="1:14" x14ac:dyDescent="0.3">
      <c r="A636" t="s">
        <v>1226</v>
      </c>
      <c r="B636">
        <v>3178</v>
      </c>
      <c r="C636">
        <v>296.7</v>
      </c>
      <c r="D636">
        <v>25.172000000000001</v>
      </c>
      <c r="E636">
        <v>2.4710000000000001</v>
      </c>
      <c r="F636">
        <v>-2.66</v>
      </c>
      <c r="G636">
        <v>-4.13</v>
      </c>
      <c r="H636">
        <v>6.9</v>
      </c>
      <c r="J636">
        <v>3</v>
      </c>
      <c r="K636">
        <v>1.2E-2</v>
      </c>
      <c r="L636">
        <v>6.5</v>
      </c>
      <c r="M636" s="3">
        <f t="shared" si="9"/>
        <v>3.162277660168385E-3</v>
      </c>
      <c r="N636" s="7" t="str">
        <f>IFERROR(VLOOKUP(A636, 'Soubiran 2018'!$A$2:$C$862, 2, 0), "No matches")</f>
        <v>No matches</v>
      </c>
    </row>
    <row r="637" spans="1:14" x14ac:dyDescent="0.3">
      <c r="A637" t="s">
        <v>1227</v>
      </c>
      <c r="B637">
        <v>372</v>
      </c>
      <c r="C637">
        <v>65.424999999999997</v>
      </c>
      <c r="D637">
        <v>27.234999999999999</v>
      </c>
      <c r="E637">
        <v>2.5</v>
      </c>
      <c r="F637">
        <v>0.18</v>
      </c>
      <c r="G637">
        <v>-4.9000000000000004</v>
      </c>
      <c r="H637">
        <v>20.100000000000001</v>
      </c>
      <c r="I637">
        <v>7.65</v>
      </c>
      <c r="J637">
        <v>4</v>
      </c>
      <c r="K637">
        <v>0.02</v>
      </c>
      <c r="L637">
        <v>8.3000000000000007</v>
      </c>
      <c r="M637" s="3">
        <f t="shared" si="9"/>
        <v>0.19952623149688842</v>
      </c>
      <c r="N637" s="7" t="str">
        <f>IFERROR(VLOOKUP(A637, 'Soubiran 2018'!$A$2:$C$862, 2, 0), "No matches")</f>
        <v>No matches</v>
      </c>
    </row>
    <row r="638" spans="1:14" x14ac:dyDescent="0.3">
      <c r="A638" t="s">
        <v>485</v>
      </c>
      <c r="B638">
        <v>1826</v>
      </c>
      <c r="C638">
        <v>158.95500000000001</v>
      </c>
      <c r="D638">
        <v>-58.23</v>
      </c>
      <c r="E638">
        <v>2.4409999999999998</v>
      </c>
      <c r="F638">
        <v>-7.22</v>
      </c>
      <c r="G638">
        <v>2.11</v>
      </c>
      <c r="H638">
        <v>-11.2</v>
      </c>
      <c r="I638">
        <v>2.09</v>
      </c>
      <c r="J638">
        <v>10</v>
      </c>
      <c r="K638">
        <v>0.02</v>
      </c>
      <c r="L638">
        <v>6.75</v>
      </c>
      <c r="M638" s="3">
        <f t="shared" si="9"/>
        <v>5.6234132519034979E-3</v>
      </c>
      <c r="N638" s="7" t="str">
        <f>IFERROR(VLOOKUP(A638, 'Soubiran 2018'!$A$2:$C$862, 2, 0), "No matches")</f>
        <v>yes</v>
      </c>
    </row>
    <row r="639" spans="1:14" x14ac:dyDescent="0.3">
      <c r="A639" t="s">
        <v>1228</v>
      </c>
      <c r="B639">
        <v>1968</v>
      </c>
      <c r="C639">
        <v>175.95</v>
      </c>
      <c r="D639">
        <v>-62.52</v>
      </c>
      <c r="E639">
        <v>2.4540000000000002</v>
      </c>
      <c r="F639">
        <v>-5.82</v>
      </c>
      <c r="G639">
        <v>1.2</v>
      </c>
      <c r="H639">
        <v>-8.6</v>
      </c>
      <c r="I639">
        <v>1.96</v>
      </c>
      <c r="J639">
        <v>1</v>
      </c>
      <c r="K639">
        <v>1.2E-2</v>
      </c>
      <c r="L639">
        <v>6.8</v>
      </c>
      <c r="M639" s="3">
        <f t="shared" si="9"/>
        <v>6.3095734448019381E-3</v>
      </c>
      <c r="N639" s="7" t="str">
        <f>IFERROR(VLOOKUP(A639, 'Soubiran 2018'!$A$2:$C$862, 2, 0), "No matches")</f>
        <v>No matches</v>
      </c>
    </row>
    <row r="640" spans="1:14" x14ac:dyDescent="0.3">
      <c r="A640" t="s">
        <v>1229</v>
      </c>
      <c r="B640">
        <v>991</v>
      </c>
      <c r="C640">
        <v>102.21</v>
      </c>
      <c r="D640">
        <v>0.38</v>
      </c>
      <c r="E640">
        <v>2.778</v>
      </c>
      <c r="F640">
        <v>1.37</v>
      </c>
      <c r="G640">
        <v>-3.01</v>
      </c>
      <c r="H640">
        <v>67</v>
      </c>
      <c r="I640">
        <v>2.06</v>
      </c>
      <c r="J640">
        <v>3</v>
      </c>
      <c r="K640">
        <v>1.4999999999999999E-2</v>
      </c>
      <c r="L640">
        <v>6.665</v>
      </c>
      <c r="M640" s="3">
        <f t="shared" si="9"/>
        <v>4.6238102139926126E-3</v>
      </c>
      <c r="N640" s="7" t="str">
        <f>IFERROR(VLOOKUP(A640, 'Soubiran 2018'!$A$2:$C$862, 2, 0), "No matches")</f>
        <v>No matches</v>
      </c>
    </row>
    <row r="641" spans="1:14" x14ac:dyDescent="0.3">
      <c r="A641" t="s">
        <v>1230</v>
      </c>
      <c r="B641">
        <v>1053</v>
      </c>
      <c r="C641">
        <v>104.91</v>
      </c>
      <c r="D641">
        <v>-4.8600000000000003</v>
      </c>
      <c r="E641">
        <v>2.661</v>
      </c>
      <c r="F641">
        <v>0.85</v>
      </c>
      <c r="G641">
        <v>-0.34</v>
      </c>
      <c r="H641">
        <v>41</v>
      </c>
      <c r="J641">
        <v>2</v>
      </c>
      <c r="K641">
        <v>0.01</v>
      </c>
      <c r="L641">
        <v>7.2</v>
      </c>
      <c r="M641" s="3">
        <f t="shared" si="9"/>
        <v>1.5848931924611172E-2</v>
      </c>
      <c r="N641" s="7" t="str">
        <f>IFERROR(VLOOKUP(A641, 'Soubiran 2018'!$A$2:$C$862, 2, 0), "No matches")</f>
        <v>No matches</v>
      </c>
    </row>
    <row r="642" spans="1:14" x14ac:dyDescent="0.3">
      <c r="A642" t="s">
        <v>1231</v>
      </c>
      <c r="B642">
        <v>3486</v>
      </c>
      <c r="C642">
        <v>318.57</v>
      </c>
      <c r="D642">
        <v>37.880000000000003</v>
      </c>
      <c r="E642">
        <v>2.4710000000000001</v>
      </c>
      <c r="F642">
        <v>-2.15</v>
      </c>
      <c r="G642">
        <v>0.92</v>
      </c>
      <c r="H642">
        <v>-4.9000000000000004</v>
      </c>
      <c r="I642">
        <v>1.1000000000000001</v>
      </c>
      <c r="J642">
        <v>0</v>
      </c>
      <c r="K642">
        <v>0.02</v>
      </c>
      <c r="L642">
        <v>7.56</v>
      </c>
      <c r="M642" s="3">
        <f t="shared" ref="M642:M705" si="10">POWER(10,L642)/(10^9)</f>
        <v>3.6307805477010222E-2</v>
      </c>
      <c r="N642" s="7" t="str">
        <f>IFERROR(VLOOKUP(A642, 'Soubiran 2018'!$A$2:$C$862, 2, 0), "No matches")</f>
        <v>No matches</v>
      </c>
    </row>
    <row r="643" spans="1:14" x14ac:dyDescent="0.3">
      <c r="A643" t="s">
        <v>1232</v>
      </c>
      <c r="B643">
        <v>1873</v>
      </c>
      <c r="C643">
        <v>164.34</v>
      </c>
      <c r="D643">
        <v>-61.725000000000001</v>
      </c>
      <c r="E643">
        <v>2.4849999999999999</v>
      </c>
      <c r="F643">
        <v>-3.45</v>
      </c>
      <c r="G643">
        <v>-2.36</v>
      </c>
      <c r="H643">
        <v>-3.8</v>
      </c>
      <c r="I643">
        <v>0.8</v>
      </c>
      <c r="J643">
        <v>5</v>
      </c>
      <c r="K643">
        <v>0.02</v>
      </c>
      <c r="L643">
        <v>7.9950000000000001</v>
      </c>
      <c r="M643" s="3">
        <f t="shared" si="10"/>
        <v>9.8855309465694055E-2</v>
      </c>
      <c r="N643" s="7" t="str">
        <f>IFERROR(VLOOKUP(A643, 'Soubiran 2018'!$A$2:$C$862, 2, 0), "No matches")</f>
        <v>No matches</v>
      </c>
    </row>
    <row r="644" spans="1:14" x14ac:dyDescent="0.3">
      <c r="A644" t="s">
        <v>229</v>
      </c>
      <c r="B644">
        <v>2834</v>
      </c>
      <c r="C644">
        <v>272.613</v>
      </c>
      <c r="D644">
        <v>-16.73</v>
      </c>
      <c r="E644">
        <v>2.488</v>
      </c>
      <c r="F644">
        <v>0.4</v>
      </c>
      <c r="G644">
        <v>-1.5</v>
      </c>
      <c r="H644">
        <v>-17.899999999999999</v>
      </c>
      <c r="I644">
        <v>3.2</v>
      </c>
      <c r="J644">
        <v>3</v>
      </c>
      <c r="K644">
        <v>1.4999999999999999E-2</v>
      </c>
      <c r="L644">
        <v>6.6</v>
      </c>
      <c r="M644" s="3">
        <f t="shared" si="10"/>
        <v>3.981071705534976E-3</v>
      </c>
      <c r="N644" s="7" t="str">
        <f>IFERROR(VLOOKUP(A644, 'Soubiran 2018'!$A$2:$C$862, 2, 0), "No matches")</f>
        <v>yes</v>
      </c>
    </row>
    <row r="645" spans="1:14" x14ac:dyDescent="0.3">
      <c r="A645" t="s">
        <v>1233</v>
      </c>
      <c r="B645">
        <v>1813</v>
      </c>
      <c r="C645">
        <v>157.36500000000001</v>
      </c>
      <c r="D645">
        <v>-57.424999999999997</v>
      </c>
      <c r="E645">
        <v>2.5649999999999999</v>
      </c>
      <c r="F645">
        <v>-8.7799999999999994</v>
      </c>
      <c r="G645">
        <v>2.96</v>
      </c>
      <c r="H645">
        <v>21.3</v>
      </c>
      <c r="J645">
        <v>4</v>
      </c>
      <c r="K645">
        <v>0.01</v>
      </c>
      <c r="L645">
        <v>7.3</v>
      </c>
      <c r="M645" s="3">
        <f t="shared" si="10"/>
        <v>1.995262314968882E-2</v>
      </c>
      <c r="N645" s="7" t="str">
        <f>IFERROR(VLOOKUP(A645, 'Soubiran 2018'!$A$2:$C$862, 2, 0), "No matches")</f>
        <v>No matches</v>
      </c>
    </row>
    <row r="646" spans="1:14" x14ac:dyDescent="0.3">
      <c r="A646" t="s">
        <v>1234</v>
      </c>
      <c r="B646">
        <v>3721</v>
      </c>
      <c r="C646">
        <v>350.178</v>
      </c>
      <c r="D646">
        <v>61.2</v>
      </c>
      <c r="E646">
        <v>2.5</v>
      </c>
      <c r="F646">
        <v>0.6</v>
      </c>
      <c r="G646">
        <v>-2</v>
      </c>
      <c r="H646">
        <v>-27</v>
      </c>
      <c r="J646">
        <v>1</v>
      </c>
      <c r="K646">
        <v>0.01</v>
      </c>
      <c r="L646">
        <v>6.87</v>
      </c>
      <c r="M646" s="3">
        <f t="shared" si="10"/>
        <v>7.4131024130091889E-3</v>
      </c>
      <c r="N646" s="7" t="str">
        <f>IFERROR(VLOOKUP(A646, 'Soubiran 2018'!$A$2:$C$862, 2, 0), "No matches")</f>
        <v>No matches</v>
      </c>
    </row>
    <row r="647" spans="1:14" x14ac:dyDescent="0.3">
      <c r="A647" t="s">
        <v>1235</v>
      </c>
      <c r="B647">
        <v>3726</v>
      </c>
      <c r="C647">
        <v>351.46899999999999</v>
      </c>
      <c r="D647">
        <v>61.375</v>
      </c>
      <c r="E647">
        <v>2.5</v>
      </c>
      <c r="F647">
        <v>-0.39</v>
      </c>
      <c r="G647">
        <v>-4.07</v>
      </c>
      <c r="H647">
        <v>-58</v>
      </c>
      <c r="I647">
        <v>2.95</v>
      </c>
      <c r="J647">
        <v>6</v>
      </c>
      <c r="K647">
        <v>0.02</v>
      </c>
      <c r="L647">
        <v>7.76</v>
      </c>
      <c r="M647" s="3">
        <f t="shared" si="10"/>
        <v>5.7543993733715722E-2</v>
      </c>
      <c r="N647" s="7" t="str">
        <f>IFERROR(VLOOKUP(A647, 'Soubiran 2018'!$A$2:$C$862, 2, 0), "No matches")</f>
        <v>No matches</v>
      </c>
    </row>
    <row r="648" spans="1:14" x14ac:dyDescent="0.3">
      <c r="A648" t="s">
        <v>1236</v>
      </c>
      <c r="B648">
        <v>3776</v>
      </c>
      <c r="C648">
        <v>358.95699999999999</v>
      </c>
      <c r="D648">
        <v>64.62</v>
      </c>
      <c r="E648">
        <v>2.5009999999999999</v>
      </c>
      <c r="F648">
        <v>-6.03</v>
      </c>
      <c r="G648">
        <v>-7.14</v>
      </c>
      <c r="H648">
        <v>-79.8</v>
      </c>
      <c r="J648">
        <v>2</v>
      </c>
      <c r="K648">
        <v>0.01</v>
      </c>
      <c r="L648">
        <v>7.7060000000000004</v>
      </c>
      <c r="M648" s="3">
        <f t="shared" si="10"/>
        <v>5.0815944256056136E-2</v>
      </c>
      <c r="N648" s="7" t="str">
        <f>IFERROR(VLOOKUP(A648, 'Soubiran 2018'!$A$2:$C$862, 2, 0), "No matches")</f>
        <v>No matches</v>
      </c>
    </row>
    <row r="649" spans="1:14" x14ac:dyDescent="0.3">
      <c r="A649" t="s">
        <v>653</v>
      </c>
      <c r="B649">
        <v>40</v>
      </c>
      <c r="C649">
        <v>6.27</v>
      </c>
      <c r="D649">
        <v>61.34</v>
      </c>
      <c r="E649">
        <v>2.5009999999999999</v>
      </c>
      <c r="F649">
        <v>-2.4900000000000002</v>
      </c>
      <c r="G649">
        <v>-3.62</v>
      </c>
      <c r="H649">
        <v>-116.7</v>
      </c>
      <c r="J649">
        <v>12</v>
      </c>
      <c r="K649">
        <v>2.5000000000000001E-2</v>
      </c>
      <c r="L649">
        <v>8.5649999999999995</v>
      </c>
      <c r="M649" s="3">
        <f t="shared" si="10"/>
        <v>0.36728230049808458</v>
      </c>
      <c r="N649" s="7" t="str">
        <f>IFERROR(VLOOKUP(A649, 'Soubiran 2018'!$A$2:$C$862, 2, 0), "No matches")</f>
        <v>yes</v>
      </c>
    </row>
    <row r="650" spans="1:14" x14ac:dyDescent="0.3">
      <c r="A650" t="s">
        <v>630</v>
      </c>
      <c r="B650">
        <v>1220</v>
      </c>
      <c r="C650">
        <v>111.532</v>
      </c>
      <c r="D650">
        <v>-15.093</v>
      </c>
      <c r="E650">
        <v>2.9319999999999999</v>
      </c>
      <c r="F650">
        <v>-1.79</v>
      </c>
      <c r="G650">
        <v>2.63</v>
      </c>
      <c r="H650">
        <v>83</v>
      </c>
      <c r="I650">
        <v>3.7</v>
      </c>
      <c r="J650">
        <v>3</v>
      </c>
      <c r="K650">
        <v>0.02</v>
      </c>
      <c r="L650">
        <v>8.5299999999999994</v>
      </c>
      <c r="M650" s="3">
        <f t="shared" si="10"/>
        <v>0.3388441561392026</v>
      </c>
      <c r="N650" s="7" t="str">
        <f>IFERROR(VLOOKUP(A650, 'Soubiran 2018'!$A$2:$C$862, 2, 0), "No matches")</f>
        <v>yes</v>
      </c>
    </row>
    <row r="651" spans="1:14" x14ac:dyDescent="0.3">
      <c r="A651" t="s">
        <v>1237</v>
      </c>
      <c r="B651">
        <v>1244</v>
      </c>
      <c r="C651">
        <v>112.53</v>
      </c>
      <c r="D651">
        <v>-18.535</v>
      </c>
      <c r="E651">
        <v>2.7309999999999999</v>
      </c>
      <c r="F651">
        <v>-1.04</v>
      </c>
      <c r="G651">
        <v>5.9</v>
      </c>
      <c r="H651">
        <v>43</v>
      </c>
      <c r="J651">
        <v>3</v>
      </c>
      <c r="K651">
        <v>0.01</v>
      </c>
      <c r="L651">
        <v>8.2349999999999994</v>
      </c>
      <c r="M651" s="3">
        <f t="shared" si="10"/>
        <v>0.1717908387157587</v>
      </c>
      <c r="N651" s="7" t="str">
        <f>IFERROR(VLOOKUP(A651, 'Soubiran 2018'!$A$2:$C$862, 2, 0), "No matches")</f>
        <v>No matches</v>
      </c>
    </row>
    <row r="652" spans="1:14" x14ac:dyDescent="0.3">
      <c r="A652" t="s">
        <v>711</v>
      </c>
      <c r="B652">
        <v>1465</v>
      </c>
      <c r="C652">
        <v>124.491</v>
      </c>
      <c r="D652">
        <v>-41.67</v>
      </c>
      <c r="E652">
        <v>2.754</v>
      </c>
      <c r="F652">
        <v>-4.63</v>
      </c>
      <c r="G652">
        <v>6.78</v>
      </c>
      <c r="H652">
        <v>49</v>
      </c>
      <c r="I652">
        <v>2.82</v>
      </c>
      <c r="J652">
        <v>10</v>
      </c>
      <c r="K652">
        <v>0.02</v>
      </c>
      <c r="L652">
        <v>9.0549999999999997</v>
      </c>
      <c r="M652" s="3">
        <f t="shared" si="10"/>
        <v>1.1350108156723178</v>
      </c>
      <c r="N652" s="7" t="str">
        <f>IFERROR(VLOOKUP(A652, 'Soubiran 2018'!$A$2:$C$862, 2, 0), "No matches")</f>
        <v>yes</v>
      </c>
    </row>
    <row r="653" spans="1:14" x14ac:dyDescent="0.3">
      <c r="A653" t="s">
        <v>781</v>
      </c>
      <c r="B653">
        <v>1263</v>
      </c>
      <c r="C653">
        <v>113.28700000000001</v>
      </c>
      <c r="D653">
        <v>-15.455</v>
      </c>
      <c r="E653">
        <v>2.8740000000000001</v>
      </c>
      <c r="F653">
        <v>-1.79</v>
      </c>
      <c r="G653">
        <v>0</v>
      </c>
      <c r="H653">
        <v>65.599999999999994</v>
      </c>
      <c r="I653">
        <v>1.6</v>
      </c>
      <c r="J653">
        <v>4</v>
      </c>
      <c r="K653">
        <v>1.2E-2</v>
      </c>
      <c r="L653">
        <v>7.27</v>
      </c>
      <c r="M653" s="3">
        <f t="shared" si="10"/>
        <v>1.8620871366628704E-2</v>
      </c>
      <c r="N653" s="7" t="str">
        <f>IFERROR(VLOOKUP(A653, 'Soubiran 2018'!$A$2:$C$862, 2, 0), "No matches")</f>
        <v>yes</v>
      </c>
    </row>
    <row r="654" spans="1:14" x14ac:dyDescent="0.3">
      <c r="A654" t="s">
        <v>1238</v>
      </c>
      <c r="B654">
        <v>1513</v>
      </c>
      <c r="C654">
        <v>129.31899999999999</v>
      </c>
      <c r="D654">
        <v>-44.131</v>
      </c>
      <c r="E654">
        <v>2.6440000000000001</v>
      </c>
      <c r="F654">
        <v>-3.83</v>
      </c>
      <c r="G654">
        <v>7.21</v>
      </c>
      <c r="H654">
        <v>24.1</v>
      </c>
      <c r="J654">
        <v>4</v>
      </c>
      <c r="K654">
        <v>1.4999999999999999E-2</v>
      </c>
      <c r="L654">
        <v>7.05</v>
      </c>
      <c r="M654" s="3">
        <f t="shared" si="10"/>
        <v>1.1220184543019636E-2</v>
      </c>
      <c r="N654" s="7" t="str">
        <f>IFERROR(VLOOKUP(A654, 'Soubiran 2018'!$A$2:$C$862, 2, 0), "No matches")</f>
        <v>No matches</v>
      </c>
    </row>
    <row r="655" spans="1:14" x14ac:dyDescent="0.3">
      <c r="A655" t="s">
        <v>775</v>
      </c>
      <c r="B655">
        <v>1371</v>
      </c>
      <c r="C655">
        <v>118.161</v>
      </c>
      <c r="D655">
        <v>-26.38</v>
      </c>
      <c r="E655">
        <v>2.8559999999999999</v>
      </c>
      <c r="F655">
        <v>-3.66</v>
      </c>
      <c r="G655">
        <v>1.41</v>
      </c>
      <c r="H655">
        <v>60</v>
      </c>
      <c r="J655">
        <v>1</v>
      </c>
      <c r="K655">
        <v>0.01</v>
      </c>
      <c r="L655">
        <v>7.9</v>
      </c>
      <c r="M655" s="3">
        <f t="shared" si="10"/>
        <v>7.943282347242836E-2</v>
      </c>
      <c r="N655" s="7" t="str">
        <f>IFERROR(VLOOKUP(A655, 'Soubiran 2018'!$A$2:$C$862, 2, 0), "No matches")</f>
        <v>yes</v>
      </c>
    </row>
    <row r="656" spans="1:14" x14ac:dyDescent="0.3">
      <c r="A656" t="s">
        <v>512</v>
      </c>
      <c r="B656">
        <v>1292</v>
      </c>
      <c r="C656">
        <v>114.595</v>
      </c>
      <c r="D656">
        <v>21.567</v>
      </c>
      <c r="E656">
        <v>2.88</v>
      </c>
      <c r="F656">
        <v>-2.56</v>
      </c>
      <c r="G656">
        <v>-3.83</v>
      </c>
      <c r="H656">
        <v>67</v>
      </c>
      <c r="I656">
        <v>1.83</v>
      </c>
      <c r="J656">
        <v>8</v>
      </c>
      <c r="K656">
        <v>0.02</v>
      </c>
      <c r="L656">
        <v>9.3650000000000002</v>
      </c>
      <c r="M656" s="3">
        <f t="shared" si="10"/>
        <v>2.3173946499684854</v>
      </c>
      <c r="N656" s="7" t="str">
        <f>IFERROR(VLOOKUP(A656, 'Soubiran 2018'!$A$2:$C$862, 2, 0), "No matches")</f>
        <v>yes</v>
      </c>
    </row>
    <row r="657" spans="1:14" x14ac:dyDescent="0.3">
      <c r="A657" t="s">
        <v>686</v>
      </c>
      <c r="B657">
        <v>1419</v>
      </c>
      <c r="C657">
        <v>120.58499999999999</v>
      </c>
      <c r="D657">
        <v>-31.07</v>
      </c>
      <c r="E657">
        <v>2.8919999999999999</v>
      </c>
      <c r="F657">
        <v>0.14000000000000001</v>
      </c>
      <c r="G657">
        <v>0.56000000000000005</v>
      </c>
      <c r="H657">
        <v>59.7</v>
      </c>
      <c r="J657">
        <v>3</v>
      </c>
      <c r="K657">
        <v>0.02</v>
      </c>
      <c r="L657">
        <v>8.18</v>
      </c>
      <c r="M657" s="3">
        <f t="shared" si="10"/>
        <v>0.15135612484362082</v>
      </c>
      <c r="N657" s="7" t="str">
        <f>IFERROR(VLOOKUP(A657, 'Soubiran 2018'!$A$2:$C$862, 2, 0), "No matches")</f>
        <v>yes</v>
      </c>
    </row>
    <row r="658" spans="1:14" x14ac:dyDescent="0.3">
      <c r="A658" t="s">
        <v>356</v>
      </c>
      <c r="B658">
        <v>1514</v>
      </c>
      <c r="C658">
        <v>129.33000000000001</v>
      </c>
      <c r="D658">
        <v>-29.945</v>
      </c>
      <c r="E658">
        <v>2.7120000000000002</v>
      </c>
      <c r="F658">
        <v>-5</v>
      </c>
      <c r="G658">
        <v>2.57</v>
      </c>
      <c r="H658">
        <v>26</v>
      </c>
      <c r="I658">
        <v>1.19</v>
      </c>
      <c r="J658">
        <v>9</v>
      </c>
      <c r="K658">
        <v>0.02</v>
      </c>
      <c r="L658">
        <v>9.2249999999999996</v>
      </c>
      <c r="M658" s="3">
        <f t="shared" si="10"/>
        <v>1.6788040181225614</v>
      </c>
      <c r="N658" s="7" t="str">
        <f>IFERROR(VLOOKUP(A658, 'Soubiran 2018'!$A$2:$C$862, 2, 0), "No matches")</f>
        <v>yes</v>
      </c>
    </row>
    <row r="659" spans="1:14" x14ac:dyDescent="0.3">
      <c r="A659" t="s">
        <v>1239</v>
      </c>
      <c r="B659">
        <v>81</v>
      </c>
      <c r="C659">
        <v>12.465</v>
      </c>
      <c r="D659">
        <v>64.14</v>
      </c>
      <c r="E659">
        <v>2.6</v>
      </c>
      <c r="F659">
        <v>-0.35</v>
      </c>
      <c r="G659">
        <v>0.94</v>
      </c>
      <c r="H659">
        <v>-50</v>
      </c>
      <c r="I659">
        <v>3</v>
      </c>
      <c r="J659">
        <v>6</v>
      </c>
      <c r="K659">
        <v>0.04</v>
      </c>
      <c r="L659">
        <v>7.7</v>
      </c>
      <c r="M659" s="3">
        <f t="shared" si="10"/>
        <v>5.0118723362727283E-2</v>
      </c>
      <c r="N659" s="7" t="str">
        <f>IFERROR(VLOOKUP(A659, 'Soubiran 2018'!$A$2:$C$862, 2, 0), "No matches")</f>
        <v>No matches</v>
      </c>
    </row>
    <row r="660" spans="1:14" x14ac:dyDescent="0.3">
      <c r="A660" t="s">
        <v>1240</v>
      </c>
      <c r="B660">
        <v>2525</v>
      </c>
      <c r="C660">
        <v>256.072</v>
      </c>
      <c r="D660">
        <v>-42.334000000000003</v>
      </c>
      <c r="E660">
        <v>2.601</v>
      </c>
      <c r="F660">
        <v>-1.75</v>
      </c>
      <c r="G660">
        <v>-0.1</v>
      </c>
      <c r="H660">
        <v>-29</v>
      </c>
      <c r="J660">
        <v>7</v>
      </c>
      <c r="K660">
        <v>1.4999999999999999E-2</v>
      </c>
      <c r="L660">
        <v>6.6</v>
      </c>
      <c r="M660" s="3">
        <f t="shared" si="10"/>
        <v>3.981071705534976E-3</v>
      </c>
      <c r="N660" s="7" t="str">
        <f>IFERROR(VLOOKUP(A660, 'Soubiran 2018'!$A$2:$C$862, 2, 0), "No matches")</f>
        <v>No matches</v>
      </c>
    </row>
    <row r="661" spans="1:14" x14ac:dyDescent="0.3">
      <c r="A661" t="s">
        <v>534</v>
      </c>
      <c r="B661">
        <v>2718</v>
      </c>
      <c r="C661">
        <v>267.67</v>
      </c>
      <c r="D661">
        <v>-30.2</v>
      </c>
      <c r="E661">
        <v>2.605</v>
      </c>
      <c r="F661">
        <v>2.7</v>
      </c>
      <c r="G661">
        <v>1.87</v>
      </c>
      <c r="H661">
        <v>-23</v>
      </c>
      <c r="I661">
        <v>8.9</v>
      </c>
      <c r="J661">
        <v>1</v>
      </c>
      <c r="K661">
        <v>1.4999999999999999E-2</v>
      </c>
      <c r="L661">
        <v>8.4499999999999993</v>
      </c>
      <c r="M661" s="3">
        <f t="shared" si="10"/>
        <v>0.28183829312644565</v>
      </c>
      <c r="N661" s="7" t="str">
        <f>IFERROR(VLOOKUP(A661, 'Soubiran 2018'!$A$2:$C$862, 2, 0), "No matches")</f>
        <v>yes</v>
      </c>
    </row>
    <row r="662" spans="1:14" x14ac:dyDescent="0.3">
      <c r="A662" t="s">
        <v>1241</v>
      </c>
      <c r="B662">
        <v>957</v>
      </c>
      <c r="C662">
        <v>100.267</v>
      </c>
      <c r="D662">
        <v>9.6</v>
      </c>
      <c r="E662">
        <v>2.6469999999999998</v>
      </c>
      <c r="F662">
        <v>0.03</v>
      </c>
      <c r="G662">
        <v>-6.89</v>
      </c>
      <c r="H662">
        <v>17.7</v>
      </c>
      <c r="I662">
        <v>1.2</v>
      </c>
      <c r="J662">
        <v>1</v>
      </c>
      <c r="K662">
        <v>0.03</v>
      </c>
      <c r="L662">
        <v>8.23</v>
      </c>
      <c r="M662" s="3">
        <f t="shared" si="10"/>
        <v>0.16982436524617497</v>
      </c>
      <c r="N662" s="7" t="str">
        <f>IFERROR(VLOOKUP(A662, 'Soubiran 2018'!$A$2:$C$862, 2, 0), "No matches")</f>
        <v>No matches</v>
      </c>
    </row>
    <row r="663" spans="1:14" x14ac:dyDescent="0.3">
      <c r="A663" t="s">
        <v>1242</v>
      </c>
      <c r="B663">
        <v>2504</v>
      </c>
      <c r="C663">
        <v>254.81200000000001</v>
      </c>
      <c r="D663">
        <v>-40.119999999999997</v>
      </c>
      <c r="E663">
        <v>2.6280000000000001</v>
      </c>
      <c r="F663">
        <v>-5.6</v>
      </c>
      <c r="G663">
        <v>-3.21</v>
      </c>
      <c r="H663">
        <v>-18.7</v>
      </c>
      <c r="J663">
        <v>2</v>
      </c>
      <c r="K663">
        <v>0.01</v>
      </c>
      <c r="L663">
        <v>7.38</v>
      </c>
      <c r="M663" s="3">
        <f t="shared" si="10"/>
        <v>2.3988329190194918E-2</v>
      </c>
      <c r="N663" s="7" t="str">
        <f>IFERROR(VLOOKUP(A663, 'Soubiran 2018'!$A$2:$C$862, 2, 0), "No matches")</f>
        <v>No matches</v>
      </c>
    </row>
    <row r="664" spans="1:14" x14ac:dyDescent="0.3">
      <c r="A664" t="s">
        <v>1243</v>
      </c>
      <c r="B664">
        <v>2116</v>
      </c>
      <c r="C664">
        <v>201.06</v>
      </c>
      <c r="D664">
        <v>-59.81</v>
      </c>
      <c r="E664">
        <v>2.6419999999999999</v>
      </c>
      <c r="F664">
        <v>-7</v>
      </c>
      <c r="G664">
        <v>2.76</v>
      </c>
      <c r="H664">
        <v>-39</v>
      </c>
      <c r="I664">
        <v>7.4</v>
      </c>
      <c r="J664">
        <v>5</v>
      </c>
      <c r="K664">
        <v>0.02</v>
      </c>
      <c r="L664">
        <v>7.4550000000000001</v>
      </c>
      <c r="M664" s="3">
        <f t="shared" si="10"/>
        <v>2.851018267503919E-2</v>
      </c>
      <c r="N664" s="7" t="str">
        <f>IFERROR(VLOOKUP(A664, 'Soubiran 2018'!$A$2:$C$862, 2, 0), "No matches")</f>
        <v>No matches</v>
      </c>
    </row>
    <row r="665" spans="1:14" x14ac:dyDescent="0.3">
      <c r="A665" t="s">
        <v>1244</v>
      </c>
      <c r="B665">
        <v>1055</v>
      </c>
      <c r="C665">
        <v>104.932</v>
      </c>
      <c r="D665">
        <v>-4.0670000000000002</v>
      </c>
      <c r="E665">
        <v>2.839</v>
      </c>
      <c r="F665">
        <v>0.44</v>
      </c>
      <c r="G665">
        <v>3.48</v>
      </c>
      <c r="H665">
        <v>42.4</v>
      </c>
      <c r="J665">
        <v>3</v>
      </c>
      <c r="K665">
        <v>0.01</v>
      </c>
      <c r="L665">
        <v>6.5</v>
      </c>
      <c r="M665" s="3">
        <f t="shared" si="10"/>
        <v>3.162277660168385E-3</v>
      </c>
      <c r="N665" s="7" t="str">
        <f>IFERROR(VLOOKUP(A665, 'Soubiran 2018'!$A$2:$C$862, 2, 0), "No matches")</f>
        <v>No matches</v>
      </c>
    </row>
    <row r="666" spans="1:14" x14ac:dyDescent="0.3">
      <c r="A666" t="s">
        <v>1245</v>
      </c>
      <c r="B666">
        <v>3016</v>
      </c>
      <c r="C666">
        <v>283.33499999999998</v>
      </c>
      <c r="D666">
        <v>1.2470000000000001</v>
      </c>
      <c r="E666">
        <v>2.8460000000000001</v>
      </c>
      <c r="F666">
        <v>2.73</v>
      </c>
      <c r="G666">
        <v>-1.83</v>
      </c>
      <c r="H666">
        <v>42.7</v>
      </c>
      <c r="J666">
        <v>1</v>
      </c>
      <c r="K666">
        <v>0.01</v>
      </c>
      <c r="L666">
        <v>6.8</v>
      </c>
      <c r="M666" s="3">
        <f t="shared" si="10"/>
        <v>6.3095734448019381E-3</v>
      </c>
      <c r="N666" s="7" t="str">
        <f>IFERROR(VLOOKUP(A666, 'Soubiran 2018'!$A$2:$C$862, 2, 0), "No matches")</f>
        <v>No matches</v>
      </c>
    </row>
    <row r="667" spans="1:14" x14ac:dyDescent="0.3">
      <c r="A667" t="s">
        <v>1246</v>
      </c>
      <c r="B667">
        <v>2010</v>
      </c>
      <c r="C667">
        <v>183.70500000000001</v>
      </c>
      <c r="D667">
        <v>-64.400000000000006</v>
      </c>
      <c r="E667">
        <v>2.6520000000000001</v>
      </c>
      <c r="F667">
        <v>-6</v>
      </c>
      <c r="G667">
        <v>0.31</v>
      </c>
      <c r="H667">
        <v>-7.8</v>
      </c>
      <c r="I667">
        <v>2.25</v>
      </c>
      <c r="J667">
        <v>6</v>
      </c>
      <c r="K667">
        <v>2.5000000000000001E-2</v>
      </c>
      <c r="L667">
        <v>6.92</v>
      </c>
      <c r="M667" s="3">
        <f t="shared" si="10"/>
        <v>8.3176377110267211E-3</v>
      </c>
      <c r="N667" s="7" t="str">
        <f>IFERROR(VLOOKUP(A667, 'Soubiran 2018'!$A$2:$C$862, 2, 0), "No matches")</f>
        <v>No matches</v>
      </c>
    </row>
    <row r="668" spans="1:14" x14ac:dyDescent="0.3">
      <c r="A668" t="s">
        <v>1247</v>
      </c>
      <c r="B668">
        <v>1850</v>
      </c>
      <c r="C668">
        <v>161.31</v>
      </c>
      <c r="D668">
        <v>-59.72</v>
      </c>
      <c r="E668">
        <v>2.6709999999999998</v>
      </c>
      <c r="F668">
        <v>-10.029999999999999</v>
      </c>
      <c r="G668">
        <v>2.35</v>
      </c>
      <c r="H668">
        <v>-25</v>
      </c>
      <c r="I668">
        <v>1.78</v>
      </c>
      <c r="J668">
        <v>1</v>
      </c>
      <c r="K668">
        <v>1.2E-2</v>
      </c>
      <c r="L668">
        <v>6.5</v>
      </c>
      <c r="M668" s="3">
        <f t="shared" si="10"/>
        <v>3.162277660168385E-3</v>
      </c>
      <c r="N668" s="7" t="str">
        <f>IFERROR(VLOOKUP(A668, 'Soubiran 2018'!$A$2:$C$862, 2, 0), "No matches")</f>
        <v>No matches</v>
      </c>
    </row>
    <row r="669" spans="1:14" x14ac:dyDescent="0.3">
      <c r="A669" t="s">
        <v>1248</v>
      </c>
      <c r="B669">
        <v>2167</v>
      </c>
      <c r="C669">
        <v>207.15</v>
      </c>
      <c r="D669">
        <v>-61.454999999999998</v>
      </c>
      <c r="E669">
        <v>2.677</v>
      </c>
      <c r="F669">
        <v>-8.3699999999999992</v>
      </c>
      <c r="G669">
        <v>-1.29</v>
      </c>
      <c r="H669">
        <v>-60.7</v>
      </c>
      <c r="J669">
        <v>6</v>
      </c>
      <c r="K669">
        <v>0.02</v>
      </c>
      <c r="L669">
        <v>8.15</v>
      </c>
      <c r="M669" s="3">
        <f t="shared" si="10"/>
        <v>0.14125375446227598</v>
      </c>
      <c r="N669" s="7" t="str">
        <f>IFERROR(VLOOKUP(A669, 'Soubiran 2018'!$A$2:$C$862, 2, 0), "No matches")</f>
        <v>No matches</v>
      </c>
    </row>
    <row r="670" spans="1:14" x14ac:dyDescent="0.3">
      <c r="A670" t="s">
        <v>1249</v>
      </c>
      <c r="B670">
        <v>1819</v>
      </c>
      <c r="C670">
        <v>157.935</v>
      </c>
      <c r="D670">
        <v>-58.25</v>
      </c>
      <c r="E670">
        <v>2.6819999999999999</v>
      </c>
      <c r="F670">
        <v>-7.24</v>
      </c>
      <c r="G670">
        <v>3.52</v>
      </c>
      <c r="H670">
        <v>-33.700000000000003</v>
      </c>
      <c r="I670">
        <v>4.5</v>
      </c>
      <c r="J670">
        <v>5</v>
      </c>
      <c r="K670">
        <v>1.0999999999999999E-2</v>
      </c>
      <c r="L670">
        <v>6.8</v>
      </c>
      <c r="M670" s="3">
        <f t="shared" si="10"/>
        <v>6.3095734448019381E-3</v>
      </c>
      <c r="N670" s="7" t="str">
        <f>IFERROR(VLOOKUP(A670, 'Soubiran 2018'!$A$2:$C$862, 2, 0), "No matches")</f>
        <v>No matches</v>
      </c>
    </row>
    <row r="671" spans="1:14" x14ac:dyDescent="0.3">
      <c r="A671" t="s">
        <v>549</v>
      </c>
      <c r="B671">
        <v>2055</v>
      </c>
      <c r="C671">
        <v>189.52500000000001</v>
      </c>
      <c r="D671">
        <v>-68.367000000000004</v>
      </c>
      <c r="E671">
        <v>2.6829999999999998</v>
      </c>
      <c r="F671">
        <v>-10.27</v>
      </c>
      <c r="G671">
        <v>3.32</v>
      </c>
      <c r="H671">
        <v>-30</v>
      </c>
      <c r="I671">
        <v>2</v>
      </c>
      <c r="J671">
        <v>15</v>
      </c>
      <c r="K671">
        <v>0.03</v>
      </c>
      <c r="L671">
        <v>9.6999999999999993</v>
      </c>
      <c r="M671" s="3">
        <f t="shared" si="10"/>
        <v>5.0118723362727211</v>
      </c>
      <c r="N671" s="7" t="str">
        <f>IFERROR(VLOOKUP(A671, 'Soubiran 2018'!$A$2:$C$862, 2, 0), "No matches")</f>
        <v>yes</v>
      </c>
    </row>
    <row r="672" spans="1:14" x14ac:dyDescent="0.3">
      <c r="A672" t="s">
        <v>1250</v>
      </c>
      <c r="B672">
        <v>1869</v>
      </c>
      <c r="C672">
        <v>163.98</v>
      </c>
      <c r="D672">
        <v>-60.414999999999999</v>
      </c>
      <c r="E672">
        <v>2.6859999999999999</v>
      </c>
      <c r="F672">
        <v>-5.86</v>
      </c>
      <c r="G672">
        <v>2.2000000000000002</v>
      </c>
      <c r="H672">
        <v>-142</v>
      </c>
      <c r="I672">
        <v>0.01</v>
      </c>
      <c r="J672">
        <v>3</v>
      </c>
      <c r="K672">
        <v>2.5000000000000001E-2</v>
      </c>
      <c r="L672">
        <v>7.25</v>
      </c>
      <c r="M672" s="3">
        <f t="shared" si="10"/>
        <v>1.778279410038926E-2</v>
      </c>
      <c r="N672" s="7" t="str">
        <f>IFERROR(VLOOKUP(A672, 'Soubiran 2018'!$A$2:$C$862, 2, 0), "No matches")</f>
        <v>No matches</v>
      </c>
    </row>
    <row r="673" spans="1:14" x14ac:dyDescent="0.3">
      <c r="A673" t="s">
        <v>1251</v>
      </c>
      <c r="B673">
        <v>1027</v>
      </c>
      <c r="C673">
        <v>104.163</v>
      </c>
      <c r="D673">
        <v>30.478000000000002</v>
      </c>
      <c r="E673">
        <v>2.6949999999999998</v>
      </c>
      <c r="F673">
        <v>1.1299999999999999</v>
      </c>
      <c r="G673">
        <v>-4.3899999999999997</v>
      </c>
      <c r="H673">
        <v>-13.7</v>
      </c>
      <c r="I673">
        <v>2.5</v>
      </c>
      <c r="J673">
        <v>9</v>
      </c>
      <c r="K673">
        <v>0.02</v>
      </c>
      <c r="L673">
        <v>9.3000000000000007</v>
      </c>
      <c r="M673" s="3">
        <f t="shared" si="10"/>
        <v>1.9952623149688866</v>
      </c>
      <c r="N673" s="7" t="str">
        <f>IFERROR(VLOOKUP(A673, 'Soubiran 2018'!$A$2:$C$862, 2, 0), "No matches")</f>
        <v>No matches</v>
      </c>
    </row>
    <row r="674" spans="1:14" x14ac:dyDescent="0.3">
      <c r="A674" t="s">
        <v>1252</v>
      </c>
      <c r="B674">
        <v>2729</v>
      </c>
      <c r="C674">
        <v>268.11</v>
      </c>
      <c r="D674">
        <v>-38.634999999999998</v>
      </c>
      <c r="E674">
        <v>2.6949999999999998</v>
      </c>
      <c r="F674">
        <v>2.2400000000000002</v>
      </c>
      <c r="G674">
        <v>-2</v>
      </c>
      <c r="H674">
        <v>-10.4</v>
      </c>
      <c r="I674">
        <v>6.42</v>
      </c>
      <c r="J674">
        <v>5</v>
      </c>
      <c r="K674">
        <v>2.5000000000000001E-2</v>
      </c>
      <c r="L674">
        <v>6.3250000000000002</v>
      </c>
      <c r="M674" s="3">
        <f t="shared" si="10"/>
        <v>2.1134890398366506E-3</v>
      </c>
      <c r="N674" s="7" t="str">
        <f>IFERROR(VLOOKUP(A674, 'Soubiran 2018'!$A$2:$C$862, 2, 0), "No matches")</f>
        <v>No matches</v>
      </c>
    </row>
    <row r="675" spans="1:14" x14ac:dyDescent="0.3">
      <c r="A675" t="s">
        <v>685</v>
      </c>
      <c r="B675">
        <v>3595</v>
      </c>
      <c r="C675">
        <v>333.09</v>
      </c>
      <c r="D675">
        <v>57.265000000000001</v>
      </c>
      <c r="E675">
        <v>2.7</v>
      </c>
      <c r="F675">
        <v>-4.54</v>
      </c>
      <c r="G675">
        <v>-2.35</v>
      </c>
      <c r="H675">
        <v>-53.7</v>
      </c>
      <c r="J675">
        <v>3</v>
      </c>
      <c r="K675">
        <v>1.2E-2</v>
      </c>
      <c r="L675">
        <v>7.3</v>
      </c>
      <c r="M675" s="3">
        <f t="shared" si="10"/>
        <v>1.995262314968882E-2</v>
      </c>
      <c r="N675" s="7" t="str">
        <f>IFERROR(VLOOKUP(A675, 'Soubiran 2018'!$A$2:$C$862, 2, 0), "No matches")</f>
        <v>yes</v>
      </c>
    </row>
    <row r="676" spans="1:14" x14ac:dyDescent="0.3">
      <c r="A676" t="s">
        <v>1253</v>
      </c>
      <c r="B676">
        <v>3632</v>
      </c>
      <c r="C676">
        <v>337.70699999999999</v>
      </c>
      <c r="D676">
        <v>54.844999999999999</v>
      </c>
      <c r="E676">
        <v>2.7010000000000001</v>
      </c>
      <c r="F676">
        <v>-2.65</v>
      </c>
      <c r="G676">
        <v>-0.15</v>
      </c>
      <c r="H676">
        <v>-64.3</v>
      </c>
      <c r="I676">
        <v>7.4</v>
      </c>
      <c r="J676">
        <v>11</v>
      </c>
      <c r="K676">
        <v>0.04</v>
      </c>
      <c r="L676">
        <v>6.4</v>
      </c>
      <c r="M676" s="3">
        <f t="shared" si="10"/>
        <v>2.5118864315095868E-3</v>
      </c>
      <c r="N676" s="7" t="str">
        <f>IFERROR(VLOOKUP(A676, 'Soubiran 2018'!$A$2:$C$862, 2, 0), "No matches")</f>
        <v>No matches</v>
      </c>
    </row>
    <row r="677" spans="1:14" x14ac:dyDescent="0.3">
      <c r="A677" t="s">
        <v>271</v>
      </c>
      <c r="B677">
        <v>1148</v>
      </c>
      <c r="C677">
        <v>108.535</v>
      </c>
      <c r="D677">
        <v>-25.693000000000001</v>
      </c>
      <c r="E677">
        <v>2.8650000000000002</v>
      </c>
      <c r="F677">
        <v>-2.5499999999999998</v>
      </c>
      <c r="G677">
        <v>3.59</v>
      </c>
      <c r="H677">
        <v>33.4</v>
      </c>
      <c r="I677">
        <v>0.27</v>
      </c>
      <c r="J677">
        <v>3</v>
      </c>
      <c r="K677">
        <v>1.4999999999999999E-2</v>
      </c>
      <c r="L677">
        <v>8.61</v>
      </c>
      <c r="M677" s="3">
        <f t="shared" si="10"/>
        <v>0.40738027780411251</v>
      </c>
      <c r="N677" s="7" t="str">
        <f>IFERROR(VLOOKUP(A677, 'Soubiran 2018'!$A$2:$C$862, 2, 0), "No matches")</f>
        <v>yes</v>
      </c>
    </row>
    <row r="678" spans="1:14" x14ac:dyDescent="0.3">
      <c r="A678" t="s">
        <v>1254</v>
      </c>
      <c r="B678">
        <v>168</v>
      </c>
      <c r="C678">
        <v>32.031999999999996</v>
      </c>
      <c r="D678">
        <v>60.75</v>
      </c>
      <c r="E678">
        <v>2.7349999999999999</v>
      </c>
      <c r="F678">
        <v>0.95</v>
      </c>
      <c r="G678">
        <v>-1.43</v>
      </c>
      <c r="H678">
        <v>-58</v>
      </c>
      <c r="J678">
        <v>5</v>
      </c>
      <c r="K678">
        <v>0.03</v>
      </c>
      <c r="L678">
        <v>6.25</v>
      </c>
      <c r="M678" s="3">
        <f t="shared" si="10"/>
        <v>1.7782794100389241E-3</v>
      </c>
      <c r="N678" s="7" t="str">
        <f>IFERROR(VLOOKUP(A678, 'Soubiran 2018'!$A$2:$C$862, 2, 0), "No matches")</f>
        <v>No matches</v>
      </c>
    </row>
    <row r="679" spans="1:14" x14ac:dyDescent="0.3">
      <c r="A679" t="s">
        <v>578</v>
      </c>
      <c r="B679">
        <v>1539</v>
      </c>
      <c r="C679">
        <v>130.66499999999999</v>
      </c>
      <c r="D679">
        <v>-47.197000000000003</v>
      </c>
      <c r="E679">
        <v>2.8170000000000002</v>
      </c>
      <c r="F679">
        <v>-6.85</v>
      </c>
      <c r="G679">
        <v>4.5999999999999996</v>
      </c>
      <c r="H679">
        <v>21.3</v>
      </c>
      <c r="I679">
        <v>0.46</v>
      </c>
      <c r="J679">
        <v>2</v>
      </c>
      <c r="K679">
        <v>0.01</v>
      </c>
      <c r="L679">
        <v>9.1</v>
      </c>
      <c r="M679" s="3">
        <f t="shared" si="10"/>
        <v>1.2589254117941697</v>
      </c>
      <c r="N679" s="7" t="str">
        <f>IFERROR(VLOOKUP(A679, 'Soubiran 2018'!$A$2:$C$862, 2, 0), "No matches")</f>
        <v>yes</v>
      </c>
    </row>
    <row r="680" spans="1:14" x14ac:dyDescent="0.3">
      <c r="A680" t="s">
        <v>1255</v>
      </c>
      <c r="B680">
        <v>1067</v>
      </c>
      <c r="C680">
        <v>105.34</v>
      </c>
      <c r="D680">
        <v>-3.117</v>
      </c>
      <c r="E680">
        <v>2.83</v>
      </c>
      <c r="F680">
        <v>-5.15</v>
      </c>
      <c r="G680">
        <v>0.1</v>
      </c>
      <c r="H680">
        <v>22.9</v>
      </c>
      <c r="J680">
        <v>5</v>
      </c>
      <c r="K680">
        <v>0.02</v>
      </c>
      <c r="L680">
        <v>8.7850000000000001</v>
      </c>
      <c r="M680" s="3">
        <f t="shared" si="10"/>
        <v>0.60953689724017002</v>
      </c>
      <c r="N680" s="7" t="str">
        <f>IFERROR(VLOOKUP(A680, 'Soubiran 2018'!$A$2:$C$862, 2, 0), "No matches")</f>
        <v>No matches</v>
      </c>
    </row>
    <row r="681" spans="1:14" x14ac:dyDescent="0.3">
      <c r="A681" t="s">
        <v>1256</v>
      </c>
      <c r="B681">
        <v>915</v>
      </c>
      <c r="C681">
        <v>98.655000000000001</v>
      </c>
      <c r="D681">
        <v>26.305</v>
      </c>
      <c r="E681">
        <v>3.0009999999999999</v>
      </c>
      <c r="F681">
        <v>-2.96</v>
      </c>
      <c r="G681">
        <v>-0.92</v>
      </c>
      <c r="H681">
        <v>55.6</v>
      </c>
      <c r="I681">
        <v>3.9</v>
      </c>
      <c r="J681">
        <v>2</v>
      </c>
      <c r="K681">
        <v>0.01</v>
      </c>
      <c r="L681">
        <v>9.16</v>
      </c>
      <c r="M681" s="3">
        <f t="shared" si="10"/>
        <v>1.4454397707459294</v>
      </c>
      <c r="N681" s="7" t="str">
        <f>IFERROR(VLOOKUP(A681, 'Soubiran 2018'!$A$2:$C$862, 2, 0), "No matches")</f>
        <v>No matches</v>
      </c>
    </row>
    <row r="682" spans="1:14" x14ac:dyDescent="0.3">
      <c r="A682" t="s">
        <v>564</v>
      </c>
      <c r="B682">
        <v>1432</v>
      </c>
      <c r="C682">
        <v>121.777</v>
      </c>
      <c r="D682">
        <v>-29.88</v>
      </c>
      <c r="E682">
        <v>2.9550000000000001</v>
      </c>
      <c r="F682">
        <v>-0.76</v>
      </c>
      <c r="G682">
        <v>2.38</v>
      </c>
      <c r="H682">
        <v>35.200000000000003</v>
      </c>
      <c r="I682">
        <v>0.32</v>
      </c>
      <c r="J682">
        <v>2</v>
      </c>
      <c r="K682">
        <v>1.2999999999999999E-2</v>
      </c>
      <c r="L682">
        <v>8.3650000000000002</v>
      </c>
      <c r="M682" s="3">
        <f t="shared" si="10"/>
        <v>0.23173946499684828</v>
      </c>
      <c r="N682" s="7" t="str">
        <f>IFERROR(VLOOKUP(A682, 'Soubiran 2018'!$A$2:$C$862, 2, 0), "No matches")</f>
        <v>yes</v>
      </c>
    </row>
    <row r="683" spans="1:14" x14ac:dyDescent="0.3">
      <c r="A683" t="s">
        <v>1257</v>
      </c>
      <c r="B683">
        <v>1460</v>
      </c>
      <c r="C683">
        <v>123.907</v>
      </c>
      <c r="D683">
        <v>-35.64</v>
      </c>
      <c r="E683">
        <v>3.0009999999999999</v>
      </c>
      <c r="F683">
        <v>-2.42</v>
      </c>
      <c r="G683">
        <v>3.67</v>
      </c>
      <c r="H683">
        <v>43</v>
      </c>
      <c r="I683">
        <v>6</v>
      </c>
      <c r="J683">
        <v>3</v>
      </c>
      <c r="K683">
        <v>0.01</v>
      </c>
      <c r="L683">
        <v>7.25</v>
      </c>
      <c r="M683" s="3">
        <f t="shared" si="10"/>
        <v>1.778279410038926E-2</v>
      </c>
      <c r="N683" s="7" t="str">
        <f>IFERROR(VLOOKUP(A683, 'Soubiran 2018'!$A$2:$C$862, 2, 0), "No matches")</f>
        <v>No matches</v>
      </c>
    </row>
    <row r="684" spans="1:14" x14ac:dyDescent="0.3">
      <c r="A684" t="s">
        <v>692</v>
      </c>
      <c r="B684">
        <v>803</v>
      </c>
      <c r="C684">
        <v>93.441999999999993</v>
      </c>
      <c r="D684">
        <v>12.818</v>
      </c>
      <c r="E684">
        <v>2.8039999999999998</v>
      </c>
      <c r="F684">
        <v>0.28000000000000003</v>
      </c>
      <c r="G684">
        <v>-1.43</v>
      </c>
      <c r="H684">
        <v>7.5</v>
      </c>
      <c r="I684">
        <v>0.8</v>
      </c>
      <c r="J684">
        <v>20</v>
      </c>
      <c r="K684">
        <v>3.5000000000000003E-2</v>
      </c>
      <c r="L684">
        <v>8.8000000000000007</v>
      </c>
      <c r="M684" s="3">
        <f t="shared" si="10"/>
        <v>0.63095734448019625</v>
      </c>
      <c r="N684" s="7" t="str">
        <f>IFERROR(VLOOKUP(A684, 'Soubiran 2018'!$A$2:$C$862, 2, 0), "No matches")</f>
        <v>yes</v>
      </c>
    </row>
    <row r="685" spans="1:14" x14ac:dyDescent="0.3">
      <c r="A685" t="s">
        <v>1258</v>
      </c>
      <c r="B685">
        <v>1961</v>
      </c>
      <c r="C685">
        <v>174.80199999999999</v>
      </c>
      <c r="D685">
        <v>-63.51</v>
      </c>
      <c r="E685">
        <v>2.7959999999999998</v>
      </c>
      <c r="F685">
        <v>-4.46</v>
      </c>
      <c r="G685">
        <v>-1.1299999999999999</v>
      </c>
      <c r="H685">
        <v>-0.3</v>
      </c>
      <c r="I685">
        <v>2.2999999999999998</v>
      </c>
      <c r="J685">
        <v>7</v>
      </c>
      <c r="K685">
        <v>0.02</v>
      </c>
      <c r="L685">
        <v>6.6</v>
      </c>
      <c r="M685" s="3">
        <f t="shared" si="10"/>
        <v>3.981071705534976E-3</v>
      </c>
      <c r="N685" s="7" t="str">
        <f>IFERROR(VLOOKUP(A685, 'Soubiran 2018'!$A$2:$C$862, 2, 0), "No matches")</f>
        <v>No matches</v>
      </c>
    </row>
    <row r="686" spans="1:14" x14ac:dyDescent="0.3">
      <c r="A686" t="s">
        <v>694</v>
      </c>
      <c r="B686">
        <v>532</v>
      </c>
      <c r="C686">
        <v>81.096999999999994</v>
      </c>
      <c r="D686">
        <v>32.607999999999997</v>
      </c>
      <c r="E686">
        <v>2.7989999999999999</v>
      </c>
      <c r="F686">
        <v>2.69</v>
      </c>
      <c r="G686">
        <v>-5.82</v>
      </c>
      <c r="H686">
        <v>5.2</v>
      </c>
      <c r="I686">
        <v>6.4</v>
      </c>
      <c r="J686">
        <v>15</v>
      </c>
      <c r="K686">
        <v>2.5000000000000001E-2</v>
      </c>
      <c r="L686">
        <v>9.01</v>
      </c>
      <c r="M686" s="3">
        <f t="shared" si="10"/>
        <v>1.023292992280757</v>
      </c>
      <c r="N686" s="7" t="str">
        <f>IFERROR(VLOOKUP(A686, 'Soubiran 2018'!$A$2:$C$862, 2, 0), "No matches")</f>
        <v>yes</v>
      </c>
    </row>
    <row r="687" spans="1:14" x14ac:dyDescent="0.3">
      <c r="A687" t="s">
        <v>1259</v>
      </c>
      <c r="B687">
        <v>2459</v>
      </c>
      <c r="C687">
        <v>251.655</v>
      </c>
      <c r="D687">
        <v>-47.09</v>
      </c>
      <c r="E687">
        <v>2.7989999999999999</v>
      </c>
      <c r="F687">
        <v>-2.4</v>
      </c>
      <c r="G687">
        <v>-2.2000000000000002</v>
      </c>
      <c r="H687">
        <v>-65.2</v>
      </c>
      <c r="I687">
        <v>12.91</v>
      </c>
      <c r="J687">
        <v>2</v>
      </c>
      <c r="K687">
        <v>0.01</v>
      </c>
      <c r="L687">
        <v>6.8</v>
      </c>
      <c r="M687" s="3">
        <f t="shared" si="10"/>
        <v>6.3095734448019381E-3</v>
      </c>
      <c r="N687" s="7" t="str">
        <f>IFERROR(VLOOKUP(A687, 'Soubiran 2018'!$A$2:$C$862, 2, 0), "No matches")</f>
        <v>No matches</v>
      </c>
    </row>
    <row r="688" spans="1:14" x14ac:dyDescent="0.3">
      <c r="A688" t="s">
        <v>1260</v>
      </c>
      <c r="B688">
        <v>382</v>
      </c>
      <c r="C688">
        <v>66.805000000000007</v>
      </c>
      <c r="D688">
        <v>25.965</v>
      </c>
      <c r="E688">
        <v>2.8</v>
      </c>
      <c r="F688">
        <v>-0.02</v>
      </c>
      <c r="G688">
        <v>-3.84</v>
      </c>
      <c r="H688">
        <v>-24</v>
      </c>
      <c r="I688">
        <v>9.76</v>
      </c>
      <c r="J688">
        <v>5</v>
      </c>
      <c r="K688">
        <v>2.5000000000000001E-2</v>
      </c>
      <c r="L688">
        <v>9.1</v>
      </c>
      <c r="M688" s="3">
        <f t="shared" si="10"/>
        <v>1.2589254117941697</v>
      </c>
      <c r="N688" s="7" t="str">
        <f>IFERROR(VLOOKUP(A688, 'Soubiran 2018'!$A$2:$C$862, 2, 0), "No matches")</f>
        <v>No matches</v>
      </c>
    </row>
    <row r="689" spans="1:14" x14ac:dyDescent="0.3">
      <c r="A689" t="s">
        <v>1261</v>
      </c>
      <c r="B689">
        <v>3719</v>
      </c>
      <c r="C689">
        <v>349.96499999999997</v>
      </c>
      <c r="D689">
        <v>60.74</v>
      </c>
      <c r="E689">
        <v>2.8</v>
      </c>
      <c r="F689">
        <v>-0.94</v>
      </c>
      <c r="G689">
        <v>-2.82</v>
      </c>
      <c r="H689">
        <v>-50.1</v>
      </c>
      <c r="I689">
        <v>11</v>
      </c>
      <c r="J689">
        <v>18</v>
      </c>
      <c r="K689">
        <v>0.04</v>
      </c>
      <c r="L689">
        <v>7.3</v>
      </c>
      <c r="M689" s="3">
        <f t="shared" si="10"/>
        <v>1.995262314968882E-2</v>
      </c>
      <c r="N689" s="7" t="str">
        <f>IFERROR(VLOOKUP(A689, 'Soubiran 2018'!$A$2:$C$862, 2, 0), "No matches")</f>
        <v>No matches</v>
      </c>
    </row>
    <row r="690" spans="1:14" x14ac:dyDescent="0.3">
      <c r="A690" t="s">
        <v>644</v>
      </c>
      <c r="B690">
        <v>3757</v>
      </c>
      <c r="C690">
        <v>356.827</v>
      </c>
      <c r="D690">
        <v>63.22</v>
      </c>
      <c r="E690">
        <v>2.8</v>
      </c>
      <c r="F690">
        <v>2.15</v>
      </c>
      <c r="G690">
        <v>-6.98</v>
      </c>
      <c r="H690">
        <v>-60.3</v>
      </c>
      <c r="I690">
        <v>0.01</v>
      </c>
      <c r="J690">
        <v>11</v>
      </c>
      <c r="K690">
        <v>1.7999999999999999E-2</v>
      </c>
      <c r="L690">
        <v>6.98</v>
      </c>
      <c r="M690" s="3">
        <f t="shared" si="10"/>
        <v>9.5499258602143675E-3</v>
      </c>
      <c r="N690" s="7" t="str">
        <f>IFERROR(VLOOKUP(A690, 'Soubiran 2018'!$A$2:$C$862, 2, 0), "No matches")</f>
        <v>yes</v>
      </c>
    </row>
    <row r="691" spans="1:14" x14ac:dyDescent="0.3">
      <c r="A691" t="s">
        <v>1262</v>
      </c>
      <c r="B691">
        <v>3707</v>
      </c>
      <c r="C691">
        <v>348.40499999999997</v>
      </c>
      <c r="D691">
        <v>61.5</v>
      </c>
      <c r="E691">
        <v>2.8</v>
      </c>
      <c r="F691">
        <v>-2.4</v>
      </c>
      <c r="G691">
        <v>-2.67</v>
      </c>
      <c r="H691">
        <v>-64.900000000000006</v>
      </c>
      <c r="J691">
        <v>2</v>
      </c>
      <c r="K691">
        <v>2.5000000000000001E-2</v>
      </c>
      <c r="L691">
        <v>6.3</v>
      </c>
      <c r="M691" s="3">
        <f t="shared" si="10"/>
        <v>1.9952623149688802E-3</v>
      </c>
      <c r="N691" s="7" t="str">
        <f>IFERROR(VLOOKUP(A691, 'Soubiran 2018'!$A$2:$C$862, 2, 0), "No matches")</f>
        <v>No matches</v>
      </c>
    </row>
    <row r="692" spans="1:14" x14ac:dyDescent="0.3">
      <c r="A692" t="s">
        <v>1263</v>
      </c>
      <c r="B692">
        <v>325</v>
      </c>
      <c r="C692">
        <v>60.195</v>
      </c>
      <c r="D692">
        <v>56.45</v>
      </c>
      <c r="E692">
        <v>2.8010000000000002</v>
      </c>
      <c r="F692">
        <v>-1</v>
      </c>
      <c r="G692">
        <v>-1.76</v>
      </c>
      <c r="H692">
        <v>-27.6</v>
      </c>
      <c r="I692">
        <v>19.3</v>
      </c>
      <c r="J692">
        <v>34</v>
      </c>
      <c r="K692">
        <v>0.11</v>
      </c>
      <c r="L692">
        <v>7.1050000000000004</v>
      </c>
      <c r="M692" s="3">
        <f t="shared" si="10"/>
        <v>1.2735030810166657E-2</v>
      </c>
      <c r="N692" s="7" t="str">
        <f>IFERROR(VLOOKUP(A692, 'Soubiran 2018'!$A$2:$C$862, 2, 0), "No matches")</f>
        <v>No matches</v>
      </c>
    </row>
    <row r="693" spans="1:14" x14ac:dyDescent="0.3">
      <c r="A693" t="s">
        <v>546</v>
      </c>
      <c r="B693">
        <v>216</v>
      </c>
      <c r="C693">
        <v>39.021999999999998</v>
      </c>
      <c r="D693">
        <v>59.024999999999999</v>
      </c>
      <c r="E693">
        <v>2.8010000000000002</v>
      </c>
      <c r="F693">
        <v>-1.74</v>
      </c>
      <c r="G693">
        <v>-0.09</v>
      </c>
      <c r="H693">
        <v>-58.3</v>
      </c>
      <c r="J693">
        <v>4</v>
      </c>
      <c r="K693">
        <v>1.4999999999999999E-2</v>
      </c>
      <c r="L693">
        <v>8.2050000000000001</v>
      </c>
      <c r="M693" s="3">
        <f t="shared" si="10"/>
        <v>0.16032453906900468</v>
      </c>
      <c r="N693" s="7" t="str">
        <f>IFERROR(VLOOKUP(A693, 'Soubiran 2018'!$A$2:$C$862, 2, 0), "No matches")</f>
        <v>yes</v>
      </c>
    </row>
    <row r="694" spans="1:14" x14ac:dyDescent="0.3">
      <c r="A694" t="s">
        <v>479</v>
      </c>
      <c r="B694">
        <v>747</v>
      </c>
      <c r="C694">
        <v>92.186999999999998</v>
      </c>
      <c r="D694">
        <v>24.317</v>
      </c>
      <c r="E694">
        <v>2.839</v>
      </c>
      <c r="F694">
        <v>1.31</v>
      </c>
      <c r="G694">
        <v>-3.66</v>
      </c>
      <c r="H694">
        <v>12.7</v>
      </c>
      <c r="I694">
        <v>1.31</v>
      </c>
      <c r="J694">
        <v>2</v>
      </c>
      <c r="K694">
        <v>0.01</v>
      </c>
      <c r="L694">
        <v>8.35</v>
      </c>
      <c r="M694" s="3">
        <f t="shared" si="10"/>
        <v>0.22387211385683442</v>
      </c>
      <c r="N694" s="7" t="str">
        <f>IFERROR(VLOOKUP(A694, 'Soubiran 2018'!$A$2:$C$862, 2, 0), "No matches")</f>
        <v>yes</v>
      </c>
    </row>
    <row r="695" spans="1:14" x14ac:dyDescent="0.3">
      <c r="A695" t="s">
        <v>1264</v>
      </c>
      <c r="B695">
        <v>1739</v>
      </c>
      <c r="C695">
        <v>149.85</v>
      </c>
      <c r="D695">
        <v>-57.07</v>
      </c>
      <c r="E695">
        <v>2.8170000000000002</v>
      </c>
      <c r="F695">
        <v>-7.86</v>
      </c>
      <c r="G695">
        <v>6.03</v>
      </c>
      <c r="H695">
        <v>3.8</v>
      </c>
      <c r="J695">
        <v>1</v>
      </c>
      <c r="K695">
        <v>0.01</v>
      </c>
      <c r="L695">
        <v>8.3800000000000008</v>
      </c>
      <c r="M695" s="3">
        <f t="shared" si="10"/>
        <v>0.23988329190195029</v>
      </c>
      <c r="N695" s="7" t="str">
        <f>IFERROR(VLOOKUP(A695, 'Soubiran 2018'!$A$2:$C$862, 2, 0), "No matches")</f>
        <v>No matches</v>
      </c>
    </row>
    <row r="696" spans="1:14" x14ac:dyDescent="0.3">
      <c r="A696" t="s">
        <v>627</v>
      </c>
      <c r="B696">
        <v>2063</v>
      </c>
      <c r="C696">
        <v>190.89699999999999</v>
      </c>
      <c r="D696">
        <v>-63.097999999999999</v>
      </c>
      <c r="E696">
        <v>3.0779999999999998</v>
      </c>
      <c r="F696">
        <v>-6.55</v>
      </c>
      <c r="G696">
        <v>-1</v>
      </c>
      <c r="H696">
        <v>55</v>
      </c>
      <c r="I696">
        <v>7.4</v>
      </c>
      <c r="J696">
        <v>5</v>
      </c>
      <c r="K696">
        <v>1.2E-2</v>
      </c>
      <c r="L696">
        <v>6.6</v>
      </c>
      <c r="M696" s="3">
        <f t="shared" si="10"/>
        <v>3.981071705534976E-3</v>
      </c>
      <c r="N696" s="7" t="str">
        <f>IFERROR(VLOOKUP(A696, 'Soubiran 2018'!$A$2:$C$862, 2, 0), "No matches")</f>
        <v>yes</v>
      </c>
    </row>
    <row r="697" spans="1:14" x14ac:dyDescent="0.3">
      <c r="A697" t="s">
        <v>1265</v>
      </c>
      <c r="B697">
        <v>3172</v>
      </c>
      <c r="C697">
        <v>296.33699999999999</v>
      </c>
      <c r="D697">
        <v>27.827999999999999</v>
      </c>
      <c r="E697">
        <v>2.839</v>
      </c>
      <c r="F697">
        <v>-3.58</v>
      </c>
      <c r="G697">
        <v>-2.58</v>
      </c>
      <c r="H697">
        <v>0.7</v>
      </c>
      <c r="J697">
        <v>1</v>
      </c>
      <c r="K697">
        <v>0.01</v>
      </c>
      <c r="L697">
        <v>8.9700000000000006</v>
      </c>
      <c r="M697" s="3">
        <f t="shared" si="10"/>
        <v>0.93325430079699401</v>
      </c>
      <c r="N697" s="7" t="str">
        <f>IFERROR(VLOOKUP(A697, 'Soubiran 2018'!$A$2:$C$862, 2, 0), "No matches")</f>
        <v>No matches</v>
      </c>
    </row>
    <row r="698" spans="1:14" x14ac:dyDescent="0.3">
      <c r="A698" t="s">
        <v>690</v>
      </c>
      <c r="B698">
        <v>3759</v>
      </c>
      <c r="C698">
        <v>356.94</v>
      </c>
      <c r="D698">
        <v>68.647999999999996</v>
      </c>
      <c r="E698">
        <v>2.85</v>
      </c>
      <c r="F698">
        <v>-4.9400000000000004</v>
      </c>
      <c r="G698">
        <v>-4.76</v>
      </c>
      <c r="H698">
        <v>-35</v>
      </c>
      <c r="I698">
        <v>4.13</v>
      </c>
      <c r="J698">
        <v>26</v>
      </c>
      <c r="K698">
        <v>0.03</v>
      </c>
      <c r="L698">
        <v>9.32</v>
      </c>
      <c r="M698" s="3">
        <f t="shared" si="10"/>
        <v>2.0892961308540463</v>
      </c>
      <c r="N698" s="7" t="str">
        <f>IFERROR(VLOOKUP(A698, 'Soubiran 2018'!$A$2:$C$862, 2, 0), "No matches")</f>
        <v>yes</v>
      </c>
    </row>
    <row r="699" spans="1:14" x14ac:dyDescent="0.3">
      <c r="A699" t="s">
        <v>1266</v>
      </c>
      <c r="B699">
        <v>3716</v>
      </c>
      <c r="C699">
        <v>349.35399999999998</v>
      </c>
      <c r="D699">
        <v>59.473999999999997</v>
      </c>
      <c r="E699">
        <v>2.9</v>
      </c>
      <c r="F699">
        <v>-2.37</v>
      </c>
      <c r="G699">
        <v>-0.41</v>
      </c>
      <c r="H699">
        <v>-61.9</v>
      </c>
      <c r="J699">
        <v>6</v>
      </c>
      <c r="K699">
        <v>2.5000000000000001E-2</v>
      </c>
      <c r="L699">
        <v>8.2799999999999994</v>
      </c>
      <c r="M699" s="3">
        <f t="shared" si="10"/>
        <v>0.19054607179632455</v>
      </c>
      <c r="N699" s="7" t="str">
        <f>IFERROR(VLOOKUP(A699, 'Soubiran 2018'!$A$2:$C$862, 2, 0), "No matches")</f>
        <v>No matches</v>
      </c>
    </row>
    <row r="700" spans="1:14" x14ac:dyDescent="0.3">
      <c r="A700" t="s">
        <v>681</v>
      </c>
      <c r="B700">
        <v>3781</v>
      </c>
      <c r="C700">
        <v>359.59500000000003</v>
      </c>
      <c r="D700">
        <v>61.198</v>
      </c>
      <c r="E700">
        <v>2.9</v>
      </c>
      <c r="F700">
        <v>-0.95</v>
      </c>
      <c r="G700">
        <v>-0.4</v>
      </c>
      <c r="H700">
        <v>-80.2</v>
      </c>
      <c r="I700">
        <v>1.62</v>
      </c>
      <c r="J700">
        <v>16</v>
      </c>
      <c r="K700">
        <v>2.5000000000000001E-2</v>
      </c>
      <c r="L700">
        <v>8.1</v>
      </c>
      <c r="M700" s="3">
        <f t="shared" si="10"/>
        <v>0.12589254117941681</v>
      </c>
      <c r="N700" s="7" t="str">
        <f>IFERROR(VLOOKUP(A700, 'Soubiran 2018'!$A$2:$C$862, 2, 0), "No matches")</f>
        <v>yes</v>
      </c>
    </row>
    <row r="701" spans="1:14" x14ac:dyDescent="0.3">
      <c r="A701" t="s">
        <v>1267</v>
      </c>
      <c r="B701">
        <v>228</v>
      </c>
      <c r="C701">
        <v>41.744999999999997</v>
      </c>
      <c r="D701">
        <v>57.744999999999997</v>
      </c>
      <c r="E701">
        <v>2.9009999999999998</v>
      </c>
      <c r="F701">
        <v>-0.32</v>
      </c>
      <c r="G701">
        <v>-2.5</v>
      </c>
      <c r="H701">
        <v>-41.8</v>
      </c>
      <c r="I701">
        <v>1.25</v>
      </c>
      <c r="J701">
        <v>11</v>
      </c>
      <c r="K701">
        <v>0.03</v>
      </c>
      <c r="L701">
        <v>7</v>
      </c>
      <c r="M701" s="3">
        <f t="shared" si="10"/>
        <v>0.01</v>
      </c>
      <c r="N701" s="7" t="str">
        <f>IFERROR(VLOOKUP(A701, 'Soubiran 2018'!$A$2:$C$862, 2, 0), "No matches")</f>
        <v>No matches</v>
      </c>
    </row>
    <row r="702" spans="1:14" x14ac:dyDescent="0.3">
      <c r="A702" t="s">
        <v>1268</v>
      </c>
      <c r="B702">
        <v>864</v>
      </c>
      <c r="C702">
        <v>96.322000000000003</v>
      </c>
      <c r="D702">
        <v>19.78</v>
      </c>
      <c r="E702">
        <v>3.0649999999999999</v>
      </c>
      <c r="F702">
        <v>-0.93</v>
      </c>
      <c r="G702">
        <v>-2.82</v>
      </c>
      <c r="H702">
        <v>38</v>
      </c>
      <c r="J702">
        <v>3</v>
      </c>
      <c r="K702">
        <v>0.01</v>
      </c>
      <c r="L702">
        <v>6.6</v>
      </c>
      <c r="M702" s="3">
        <f t="shared" si="10"/>
        <v>3.981071705534976E-3</v>
      </c>
      <c r="N702" s="7" t="str">
        <f>IFERROR(VLOOKUP(A702, 'Soubiran 2018'!$A$2:$C$862, 2, 0), "No matches")</f>
        <v>No matches</v>
      </c>
    </row>
    <row r="703" spans="1:14" x14ac:dyDescent="0.3">
      <c r="A703" t="s">
        <v>1269</v>
      </c>
      <c r="B703">
        <v>2494</v>
      </c>
      <c r="C703">
        <v>254.166</v>
      </c>
      <c r="D703">
        <v>-40.575000000000003</v>
      </c>
      <c r="E703">
        <v>2.91</v>
      </c>
      <c r="F703">
        <v>-2.52</v>
      </c>
      <c r="G703">
        <v>-2.2000000000000002</v>
      </c>
      <c r="H703">
        <v>-5</v>
      </c>
      <c r="I703">
        <v>6.4</v>
      </c>
      <c r="J703">
        <v>6</v>
      </c>
      <c r="K703">
        <v>0.02</v>
      </c>
      <c r="L703">
        <v>6.82</v>
      </c>
      <c r="M703" s="3">
        <f t="shared" si="10"/>
        <v>6.6069344800759756E-3</v>
      </c>
      <c r="N703" s="7" t="str">
        <f>IFERROR(VLOOKUP(A703, 'Soubiran 2018'!$A$2:$C$862, 2, 0), "No matches")</f>
        <v>No matches</v>
      </c>
    </row>
    <row r="704" spans="1:14" x14ac:dyDescent="0.3">
      <c r="A704" t="s">
        <v>812</v>
      </c>
      <c r="B704">
        <v>687</v>
      </c>
      <c r="C704">
        <v>88.072000000000003</v>
      </c>
      <c r="D704">
        <v>29.896999999999998</v>
      </c>
      <c r="E704">
        <v>3</v>
      </c>
      <c r="F704">
        <v>0.53</v>
      </c>
      <c r="G704">
        <v>-5.24</v>
      </c>
      <c r="H704">
        <v>26.6</v>
      </c>
      <c r="I704">
        <v>0.9</v>
      </c>
      <c r="J704">
        <v>3</v>
      </c>
      <c r="K704">
        <v>1.2999999999999999E-2</v>
      </c>
      <c r="L704">
        <v>9.1150000000000002</v>
      </c>
      <c r="M704" s="3">
        <f t="shared" si="10"/>
        <v>1.3031667784523018</v>
      </c>
      <c r="N704" s="7" t="str">
        <f>IFERROR(VLOOKUP(A704, 'Soubiran 2018'!$A$2:$C$862, 2, 0), "No matches")</f>
        <v>yes</v>
      </c>
    </row>
    <row r="705" spans="1:14" x14ac:dyDescent="0.3">
      <c r="A705" t="s">
        <v>483</v>
      </c>
      <c r="B705">
        <v>1950</v>
      </c>
      <c r="C705">
        <v>172.63499999999999</v>
      </c>
      <c r="D705">
        <v>-63.48</v>
      </c>
      <c r="E705">
        <v>2.9319999999999999</v>
      </c>
      <c r="F705">
        <v>-5.0599999999999996</v>
      </c>
      <c r="G705">
        <v>0.59</v>
      </c>
      <c r="H705">
        <v>2</v>
      </c>
      <c r="I705">
        <v>1.8</v>
      </c>
      <c r="J705">
        <v>14</v>
      </c>
      <c r="K705">
        <v>3.5000000000000003E-2</v>
      </c>
      <c r="L705">
        <v>7</v>
      </c>
      <c r="M705" s="3">
        <f t="shared" si="10"/>
        <v>0.01</v>
      </c>
      <c r="N705" s="7" t="str">
        <f>IFERROR(VLOOKUP(A705, 'Soubiran 2018'!$A$2:$C$862, 2, 0), "No matches")</f>
        <v>yes</v>
      </c>
    </row>
    <row r="706" spans="1:14" x14ac:dyDescent="0.3">
      <c r="A706" t="s">
        <v>1270</v>
      </c>
      <c r="B706">
        <v>2095</v>
      </c>
      <c r="C706">
        <v>198.499</v>
      </c>
      <c r="D706">
        <v>-62.402000000000001</v>
      </c>
      <c r="E706">
        <v>2.927</v>
      </c>
      <c r="F706">
        <v>-14.46</v>
      </c>
      <c r="G706">
        <v>0.56999999999999995</v>
      </c>
      <c r="H706">
        <v>-31.2</v>
      </c>
      <c r="J706">
        <v>4</v>
      </c>
      <c r="K706">
        <v>1.4E-2</v>
      </c>
      <c r="L706">
        <v>8.3350000000000009</v>
      </c>
      <c r="M706" s="3">
        <f t="shared" ref="M706:M769" si="11">POWER(10,L706)/(10^9)</f>
        <v>0.21627185237270247</v>
      </c>
      <c r="N706" s="7" t="str">
        <f>IFERROR(VLOOKUP(A706, 'Soubiran 2018'!$A$2:$C$862, 2, 0), "No matches")</f>
        <v>No matches</v>
      </c>
    </row>
    <row r="707" spans="1:14" x14ac:dyDescent="0.3">
      <c r="A707" t="s">
        <v>1271</v>
      </c>
      <c r="B707">
        <v>1960</v>
      </c>
      <c r="C707">
        <v>174.52500000000001</v>
      </c>
      <c r="D707">
        <v>-63.338000000000001</v>
      </c>
      <c r="E707">
        <v>2.9369999999999998</v>
      </c>
      <c r="F707">
        <v>-5.86</v>
      </c>
      <c r="G707">
        <v>0.52</v>
      </c>
      <c r="H707">
        <v>-3.8</v>
      </c>
      <c r="I707">
        <v>2.4900000000000002</v>
      </c>
      <c r="J707">
        <v>3</v>
      </c>
      <c r="K707">
        <v>0.02</v>
      </c>
      <c r="L707">
        <v>6.64</v>
      </c>
      <c r="M707" s="3">
        <f t="shared" si="11"/>
        <v>4.3651583224016627E-3</v>
      </c>
      <c r="N707" s="7" t="str">
        <f>IFERROR(VLOOKUP(A707, 'Soubiran 2018'!$A$2:$C$862, 2, 0), "No matches")</f>
        <v>No matches</v>
      </c>
    </row>
    <row r="708" spans="1:14" x14ac:dyDescent="0.3">
      <c r="A708" t="s">
        <v>1272</v>
      </c>
      <c r="B708">
        <v>2163</v>
      </c>
      <c r="C708">
        <v>206.81200000000001</v>
      </c>
      <c r="D708">
        <v>-62.4</v>
      </c>
      <c r="E708">
        <v>2.948</v>
      </c>
      <c r="F708">
        <v>-4.7</v>
      </c>
      <c r="G708">
        <v>-1.1499999999999999</v>
      </c>
      <c r="H708">
        <v>-15</v>
      </c>
      <c r="I708">
        <v>3.7</v>
      </c>
      <c r="J708">
        <v>4</v>
      </c>
      <c r="K708">
        <v>0.02</v>
      </c>
      <c r="L708">
        <v>6.65</v>
      </c>
      <c r="M708" s="3">
        <f t="shared" si="11"/>
        <v>4.4668359215096409E-3</v>
      </c>
      <c r="N708" s="7" t="str">
        <f>IFERROR(VLOOKUP(A708, 'Soubiran 2018'!$A$2:$C$862, 2, 0), "No matches")</f>
        <v>No matches</v>
      </c>
    </row>
    <row r="709" spans="1:14" x14ac:dyDescent="0.3">
      <c r="A709" t="s">
        <v>1273</v>
      </c>
      <c r="B709">
        <v>383</v>
      </c>
      <c r="C709">
        <v>67.415999999999997</v>
      </c>
      <c r="D709">
        <v>26.004999999999999</v>
      </c>
      <c r="E709">
        <v>3</v>
      </c>
      <c r="F709">
        <v>0.65</v>
      </c>
      <c r="G709">
        <v>-7.91</v>
      </c>
      <c r="H709">
        <v>23</v>
      </c>
      <c r="I709">
        <v>22.23</v>
      </c>
      <c r="J709">
        <v>3</v>
      </c>
      <c r="K709">
        <v>1.4999999999999999E-2</v>
      </c>
      <c r="L709">
        <v>8.6</v>
      </c>
      <c r="M709" s="3">
        <f t="shared" si="11"/>
        <v>0.39810717055349709</v>
      </c>
      <c r="N709" s="7" t="str">
        <f>IFERROR(VLOOKUP(A709, 'Soubiran 2018'!$A$2:$C$862, 2, 0), "No matches")</f>
        <v>No matches</v>
      </c>
    </row>
    <row r="710" spans="1:14" x14ac:dyDescent="0.3">
      <c r="A710" t="s">
        <v>652</v>
      </c>
      <c r="B710">
        <v>717</v>
      </c>
      <c r="C710">
        <v>91.08</v>
      </c>
      <c r="D710">
        <v>22.003</v>
      </c>
      <c r="E710">
        <v>2.9769999999999999</v>
      </c>
      <c r="F710">
        <v>-0.95</v>
      </c>
      <c r="G710">
        <v>-4.12</v>
      </c>
      <c r="H710">
        <v>-0.5</v>
      </c>
      <c r="I710">
        <v>20.5</v>
      </c>
      <c r="J710">
        <v>3</v>
      </c>
      <c r="K710">
        <v>0.01</v>
      </c>
      <c r="L710">
        <v>8.7349999999999994</v>
      </c>
      <c r="M710" s="3">
        <f t="shared" si="11"/>
        <v>0.54325033149243418</v>
      </c>
      <c r="N710" s="7" t="str">
        <f>IFERROR(VLOOKUP(A710, 'Soubiran 2018'!$A$2:$C$862, 2, 0), "No matches")</f>
        <v>yes</v>
      </c>
    </row>
    <row r="711" spans="1:14" x14ac:dyDescent="0.3">
      <c r="A711" t="s">
        <v>1274</v>
      </c>
      <c r="B711">
        <v>651</v>
      </c>
      <c r="C711">
        <v>85.65</v>
      </c>
      <c r="D711">
        <v>30.972999999999999</v>
      </c>
      <c r="E711">
        <v>2.9990000000000001</v>
      </c>
      <c r="F711">
        <v>2.41</v>
      </c>
      <c r="G711">
        <v>-4.93</v>
      </c>
      <c r="H711">
        <v>-7.2</v>
      </c>
      <c r="J711">
        <v>5</v>
      </c>
      <c r="K711">
        <v>0.02</v>
      </c>
      <c r="L711">
        <v>7.1</v>
      </c>
      <c r="M711" s="3">
        <f t="shared" si="11"/>
        <v>1.2589254117941668E-2</v>
      </c>
      <c r="N711" s="7" t="str">
        <f>IFERROR(VLOOKUP(A711, 'Soubiran 2018'!$A$2:$C$862, 2, 0), "No matches")</f>
        <v>No matches</v>
      </c>
    </row>
    <row r="712" spans="1:14" x14ac:dyDescent="0.3">
      <c r="A712" t="s">
        <v>1275</v>
      </c>
      <c r="B712">
        <v>2810</v>
      </c>
      <c r="C712">
        <v>271.83600000000001</v>
      </c>
      <c r="D712">
        <v>-24.997</v>
      </c>
      <c r="E712">
        <v>3</v>
      </c>
      <c r="F712">
        <v>-1.67</v>
      </c>
      <c r="G712">
        <v>-8.44</v>
      </c>
      <c r="H712">
        <v>-27.3</v>
      </c>
      <c r="I712">
        <v>3.9</v>
      </c>
      <c r="J712">
        <v>0</v>
      </c>
      <c r="K712">
        <v>0.02</v>
      </c>
      <c r="L712">
        <v>10.1</v>
      </c>
      <c r="M712" s="3">
        <f t="shared" si="11"/>
        <v>12.58925411794171</v>
      </c>
      <c r="N712" s="7" t="str">
        <f>IFERROR(VLOOKUP(A712, 'Soubiran 2018'!$A$2:$C$862, 2, 0), "No matches")</f>
        <v>No matches</v>
      </c>
    </row>
    <row r="713" spans="1:14" x14ac:dyDescent="0.3">
      <c r="A713" t="s">
        <v>1276</v>
      </c>
      <c r="B713">
        <v>101</v>
      </c>
      <c r="C713">
        <v>15.06</v>
      </c>
      <c r="D713">
        <v>61.46</v>
      </c>
      <c r="E713">
        <v>3</v>
      </c>
      <c r="F713">
        <v>-1.9</v>
      </c>
      <c r="G713">
        <v>-1.07</v>
      </c>
      <c r="H713">
        <v>-42</v>
      </c>
      <c r="I713">
        <v>2.5</v>
      </c>
      <c r="J713">
        <v>13</v>
      </c>
      <c r="K713">
        <v>7.4999999999999997E-2</v>
      </c>
      <c r="L713">
        <v>7.0330000000000004</v>
      </c>
      <c r="M713" s="3">
        <f t="shared" si="11"/>
        <v>1.0789467222298314E-2</v>
      </c>
      <c r="N713" s="7" t="str">
        <f>IFERROR(VLOOKUP(A713, 'Soubiran 2018'!$A$2:$C$862, 2, 0), "No matches")</f>
        <v>No matches</v>
      </c>
    </row>
    <row r="714" spans="1:14" x14ac:dyDescent="0.3">
      <c r="A714" t="s">
        <v>696</v>
      </c>
      <c r="B714">
        <v>111</v>
      </c>
      <c r="C714">
        <v>18.995999999999999</v>
      </c>
      <c r="D714">
        <v>58.811</v>
      </c>
      <c r="E714">
        <v>3</v>
      </c>
      <c r="F714">
        <v>-1.9</v>
      </c>
      <c r="G714">
        <v>-2.15</v>
      </c>
      <c r="H714">
        <v>-74.3</v>
      </c>
      <c r="I714">
        <v>0.27</v>
      </c>
      <c r="J714">
        <v>22</v>
      </c>
      <c r="K714">
        <v>0.04</v>
      </c>
      <c r="L714">
        <v>7.9249999999999998</v>
      </c>
      <c r="M714" s="3">
        <f t="shared" si="11"/>
        <v>8.4139514164519716E-2</v>
      </c>
      <c r="N714" s="7" t="str">
        <f>IFERROR(VLOOKUP(A714, 'Soubiran 2018'!$A$2:$C$862, 2, 0), "No matches")</f>
        <v>yes</v>
      </c>
    </row>
    <row r="715" spans="1:14" x14ac:dyDescent="0.3">
      <c r="A715" t="s">
        <v>667</v>
      </c>
      <c r="B715">
        <v>264</v>
      </c>
      <c r="C715">
        <v>48.7</v>
      </c>
      <c r="D715">
        <v>47.253</v>
      </c>
      <c r="E715">
        <v>3</v>
      </c>
      <c r="F715">
        <v>-2.06</v>
      </c>
      <c r="G715">
        <v>1.66</v>
      </c>
      <c r="H715">
        <v>-29.5</v>
      </c>
      <c r="I715">
        <v>1</v>
      </c>
      <c r="J715">
        <v>11</v>
      </c>
      <c r="K715">
        <v>2.5000000000000001E-2</v>
      </c>
      <c r="L715">
        <v>9.0250000000000004</v>
      </c>
      <c r="M715" s="3">
        <f t="shared" si="11"/>
        <v>1.0592537251772915</v>
      </c>
      <c r="N715" s="7" t="str">
        <f>IFERROR(VLOOKUP(A715, 'Soubiran 2018'!$A$2:$C$862, 2, 0), "No matches")</f>
        <v>yes</v>
      </c>
    </row>
    <row r="716" spans="1:14" x14ac:dyDescent="0.3">
      <c r="A716" t="s">
        <v>1277</v>
      </c>
      <c r="B716">
        <v>1824</v>
      </c>
      <c r="C716">
        <v>158.66999999999999</v>
      </c>
      <c r="D716">
        <v>-58.13</v>
      </c>
      <c r="E716">
        <v>3.0150000000000001</v>
      </c>
      <c r="F716">
        <v>-7.11</v>
      </c>
      <c r="G716">
        <v>4.3600000000000003</v>
      </c>
      <c r="H716">
        <v>-10.3</v>
      </c>
      <c r="I716">
        <v>2.4</v>
      </c>
      <c r="J716">
        <v>2</v>
      </c>
      <c r="K716">
        <v>1.2E-2</v>
      </c>
      <c r="L716">
        <v>6.3</v>
      </c>
      <c r="M716" s="3">
        <f t="shared" si="11"/>
        <v>1.9952623149688802E-3</v>
      </c>
      <c r="N716" s="7" t="str">
        <f>IFERROR(VLOOKUP(A716, 'Soubiran 2018'!$A$2:$C$862, 2, 0), "No matches")</f>
        <v>No matches</v>
      </c>
    </row>
    <row r="717" spans="1:14" x14ac:dyDescent="0.3">
      <c r="A717" t="s">
        <v>1278</v>
      </c>
      <c r="B717">
        <v>1865</v>
      </c>
      <c r="C717">
        <v>163.20699999999999</v>
      </c>
      <c r="D717">
        <v>-62.305</v>
      </c>
      <c r="E717">
        <v>3.0190000000000001</v>
      </c>
      <c r="F717">
        <v>-2.44</v>
      </c>
      <c r="G717">
        <v>4.78</v>
      </c>
      <c r="H717">
        <v>-0.3</v>
      </c>
      <c r="J717">
        <v>6</v>
      </c>
      <c r="K717">
        <v>2.5000000000000001E-2</v>
      </c>
      <c r="L717">
        <v>8.3849999999999998</v>
      </c>
      <c r="M717" s="3">
        <f t="shared" si="11"/>
        <v>0.24266100950824196</v>
      </c>
      <c r="N717" s="7" t="str">
        <f>IFERROR(VLOOKUP(A717, 'Soubiran 2018'!$A$2:$C$862, 2, 0), "No matches")</f>
        <v>No matches</v>
      </c>
    </row>
    <row r="718" spans="1:14" x14ac:dyDescent="0.3">
      <c r="A718" t="s">
        <v>1279</v>
      </c>
      <c r="B718">
        <v>1654</v>
      </c>
      <c r="C718">
        <v>140.238</v>
      </c>
      <c r="D718">
        <v>-77.281999999999996</v>
      </c>
      <c r="E718">
        <v>8.1039999999999992</v>
      </c>
      <c r="F718">
        <v>-2.5099999999999998</v>
      </c>
      <c r="G718">
        <v>2.84</v>
      </c>
      <c r="H718">
        <v>999.9</v>
      </c>
      <c r="I718">
        <v>99.9</v>
      </c>
      <c r="J718">
        <v>1</v>
      </c>
      <c r="K718">
        <v>0.01</v>
      </c>
      <c r="L718">
        <v>9.9</v>
      </c>
      <c r="M718" s="3">
        <f t="shared" si="11"/>
        <v>7.9432823472428256</v>
      </c>
      <c r="N718" s="7" t="str">
        <f>IFERROR(VLOOKUP(A718, 'Soubiran 2018'!$A$2:$C$862, 2, 0), "No matches")</f>
        <v>No matches</v>
      </c>
    </row>
    <row r="719" spans="1:14" x14ac:dyDescent="0.3">
      <c r="A719" t="s">
        <v>1280</v>
      </c>
      <c r="B719">
        <v>2069</v>
      </c>
      <c r="C719">
        <v>192.82499999999999</v>
      </c>
      <c r="D719">
        <v>-69.73</v>
      </c>
      <c r="E719">
        <v>3.0470000000000002</v>
      </c>
      <c r="F719">
        <v>-14.54</v>
      </c>
      <c r="G719">
        <v>4.63</v>
      </c>
      <c r="H719">
        <v>-28.5</v>
      </c>
      <c r="I719">
        <v>3.7</v>
      </c>
      <c r="J719">
        <v>5</v>
      </c>
      <c r="K719">
        <v>2.5000000000000001E-2</v>
      </c>
      <c r="L719">
        <v>8.9600000000000009</v>
      </c>
      <c r="M719" s="3">
        <f t="shared" si="11"/>
        <v>0.91201083935591265</v>
      </c>
      <c r="N719" s="7" t="str">
        <f>IFERROR(VLOOKUP(A719, 'Soubiran 2018'!$A$2:$C$862, 2, 0), "No matches")</f>
        <v>No matches</v>
      </c>
    </row>
    <row r="720" spans="1:14" x14ac:dyDescent="0.3">
      <c r="A720" t="s">
        <v>581</v>
      </c>
      <c r="B720">
        <v>1406</v>
      </c>
      <c r="C720">
        <v>120</v>
      </c>
      <c r="D720">
        <v>-10.76</v>
      </c>
      <c r="E720">
        <v>3.5259999999999998</v>
      </c>
      <c r="F720">
        <v>-1.62</v>
      </c>
      <c r="G720">
        <v>2.14</v>
      </c>
      <c r="H720">
        <v>87</v>
      </c>
      <c r="I720">
        <v>2.5</v>
      </c>
      <c r="J720">
        <v>10</v>
      </c>
      <c r="K720">
        <v>0.04</v>
      </c>
      <c r="L720">
        <v>9.2100000000000009</v>
      </c>
      <c r="M720" s="3">
        <f t="shared" si="11"/>
        <v>1.6218100973589371</v>
      </c>
      <c r="N720" s="7" t="str">
        <f>IFERROR(VLOOKUP(A720, 'Soubiran 2018'!$A$2:$C$862, 2, 0), "No matches")</f>
        <v>yes</v>
      </c>
    </row>
    <row r="721" spans="1:14" x14ac:dyDescent="0.3">
      <c r="A721" t="s">
        <v>1281</v>
      </c>
      <c r="B721">
        <v>46</v>
      </c>
      <c r="C721">
        <v>6.9779999999999998</v>
      </c>
      <c r="D721">
        <v>60.677</v>
      </c>
      <c r="E721">
        <v>3.1</v>
      </c>
      <c r="F721">
        <v>-0.3</v>
      </c>
      <c r="G721">
        <v>-1.36</v>
      </c>
      <c r="H721">
        <v>-47</v>
      </c>
      <c r="I721">
        <v>3.7</v>
      </c>
      <c r="J721">
        <v>7</v>
      </c>
      <c r="K721">
        <v>0.02</v>
      </c>
      <c r="L721">
        <v>8.6999999999999993</v>
      </c>
      <c r="M721" s="3">
        <f t="shared" si="11"/>
        <v>0.50118723362727158</v>
      </c>
      <c r="N721" s="7" t="str">
        <f>IFERROR(VLOOKUP(A721, 'Soubiran 2018'!$A$2:$C$862, 2, 0), "No matches")</f>
        <v>No matches</v>
      </c>
    </row>
    <row r="722" spans="1:14" x14ac:dyDescent="0.3">
      <c r="A722" t="s">
        <v>1282</v>
      </c>
      <c r="B722">
        <v>2593</v>
      </c>
      <c r="C722">
        <v>261.38200000000001</v>
      </c>
      <c r="D722">
        <v>-36.366</v>
      </c>
      <c r="E722">
        <v>3.1349999999999998</v>
      </c>
      <c r="F722">
        <v>-2.39</v>
      </c>
      <c r="G722">
        <v>0.4</v>
      </c>
      <c r="H722">
        <v>-29.8</v>
      </c>
      <c r="J722">
        <v>3</v>
      </c>
      <c r="K722">
        <v>1.6E-2</v>
      </c>
      <c r="L722">
        <v>6</v>
      </c>
      <c r="M722" s="3">
        <f t="shared" si="11"/>
        <v>1E-3</v>
      </c>
      <c r="N722" s="7" t="str">
        <f>IFERROR(VLOOKUP(A722, 'Soubiran 2018'!$A$2:$C$862, 2, 0), "No matches")</f>
        <v>No matches</v>
      </c>
    </row>
    <row r="723" spans="1:14" x14ac:dyDescent="0.3">
      <c r="A723" t="s">
        <v>1283</v>
      </c>
      <c r="B723">
        <v>1451</v>
      </c>
      <c r="C723">
        <v>123.142</v>
      </c>
      <c r="D723">
        <v>-32.604999999999997</v>
      </c>
      <c r="E723">
        <v>3.64</v>
      </c>
      <c r="F723">
        <v>-2.4300000000000002</v>
      </c>
      <c r="G723">
        <v>2.52</v>
      </c>
      <c r="H723">
        <v>95.3</v>
      </c>
      <c r="I723">
        <v>2.57</v>
      </c>
      <c r="J723">
        <v>4</v>
      </c>
      <c r="K723">
        <v>1.7999999999999999E-2</v>
      </c>
      <c r="L723">
        <v>6.97</v>
      </c>
      <c r="M723" s="3">
        <f t="shared" si="11"/>
        <v>9.3325430079699203E-3</v>
      </c>
      <c r="N723" s="7" t="str">
        <f>IFERROR(VLOOKUP(A723, 'Soubiran 2018'!$A$2:$C$862, 2, 0), "No matches")</f>
        <v>No matches</v>
      </c>
    </row>
    <row r="724" spans="1:14" x14ac:dyDescent="0.3">
      <c r="A724" t="s">
        <v>645</v>
      </c>
      <c r="B724">
        <v>3485</v>
      </c>
      <c r="C724">
        <v>318.29199999999997</v>
      </c>
      <c r="D724">
        <v>42.494999999999997</v>
      </c>
      <c r="E724">
        <v>3.1709999999999998</v>
      </c>
      <c r="F724">
        <v>-4.0599999999999996</v>
      </c>
      <c r="G724">
        <v>-1.22</v>
      </c>
      <c r="H724">
        <v>-50.6</v>
      </c>
      <c r="I724">
        <v>2.1800000000000002</v>
      </c>
      <c r="J724">
        <v>30</v>
      </c>
      <c r="K724">
        <v>3.5000000000000003E-2</v>
      </c>
      <c r="L724">
        <v>9.2799999999999994</v>
      </c>
      <c r="M724" s="3">
        <f t="shared" si="11"/>
        <v>1.9054607179632475</v>
      </c>
      <c r="N724" s="7" t="str">
        <f>IFERROR(VLOOKUP(A724, 'Soubiran 2018'!$A$2:$C$862, 2, 0), "No matches")</f>
        <v>yes</v>
      </c>
    </row>
    <row r="725" spans="1:14" x14ac:dyDescent="0.3">
      <c r="A725" t="s">
        <v>1284</v>
      </c>
      <c r="B725">
        <v>2961</v>
      </c>
      <c r="C725">
        <v>279.10000000000002</v>
      </c>
      <c r="D725">
        <v>-23.905000000000001</v>
      </c>
      <c r="E725">
        <v>3.198</v>
      </c>
      <c r="F725">
        <v>4.72</v>
      </c>
      <c r="G725">
        <v>-3.59</v>
      </c>
      <c r="H725">
        <v>-146.30000000000001</v>
      </c>
      <c r="I725">
        <v>0.2</v>
      </c>
      <c r="J725">
        <v>6</v>
      </c>
      <c r="K725">
        <v>0.04</v>
      </c>
      <c r="L725">
        <v>10.1</v>
      </c>
      <c r="M725" s="3">
        <f t="shared" si="11"/>
        <v>12.58925411794171</v>
      </c>
      <c r="N725" s="7" t="str">
        <f>IFERROR(VLOOKUP(A725, 'Soubiran 2018'!$A$2:$C$862, 2, 0), "No matches")</f>
        <v>No matches</v>
      </c>
    </row>
    <row r="726" spans="1:14" x14ac:dyDescent="0.3">
      <c r="A726" t="s">
        <v>1285</v>
      </c>
      <c r="B726">
        <v>3600</v>
      </c>
      <c r="C726">
        <v>333.34899999999999</v>
      </c>
      <c r="D726">
        <v>70.045000000000002</v>
      </c>
      <c r="E726">
        <v>3.22</v>
      </c>
      <c r="F726">
        <v>-2.12</v>
      </c>
      <c r="G726">
        <v>-1.5</v>
      </c>
      <c r="H726">
        <v>-41.4</v>
      </c>
      <c r="I726">
        <v>3.69</v>
      </c>
      <c r="J726">
        <v>3</v>
      </c>
      <c r="K726">
        <v>0.02</v>
      </c>
      <c r="L726">
        <v>9.5</v>
      </c>
      <c r="M726" s="3">
        <f t="shared" si="11"/>
        <v>3.1622776601683844</v>
      </c>
      <c r="N726" s="7" t="str">
        <f>IFERROR(VLOOKUP(A726, 'Soubiran 2018'!$A$2:$C$862, 2, 0), "No matches")</f>
        <v>No matches</v>
      </c>
    </row>
    <row r="727" spans="1:14" x14ac:dyDescent="0.3">
      <c r="A727" t="s">
        <v>1286</v>
      </c>
      <c r="B727">
        <v>2935</v>
      </c>
      <c r="C727">
        <v>277.82799999999997</v>
      </c>
      <c r="D727">
        <v>-12.326000000000001</v>
      </c>
      <c r="E727">
        <v>3.3809999999999998</v>
      </c>
      <c r="F727">
        <v>-1.79</v>
      </c>
      <c r="G727">
        <v>-1.27</v>
      </c>
      <c r="H727">
        <v>30.7</v>
      </c>
      <c r="I727">
        <v>1.8</v>
      </c>
      <c r="J727">
        <v>4</v>
      </c>
      <c r="K727">
        <v>0.01</v>
      </c>
      <c r="L727">
        <v>6.55</v>
      </c>
      <c r="M727" s="3">
        <f t="shared" si="11"/>
        <v>3.5481338923357593E-3</v>
      </c>
      <c r="N727" s="7" t="str">
        <f>IFERROR(VLOOKUP(A727, 'Soubiran 2018'!$A$2:$C$862, 2, 0), "No matches")</f>
        <v>No matches</v>
      </c>
    </row>
    <row r="728" spans="1:14" x14ac:dyDescent="0.3">
      <c r="A728" t="s">
        <v>702</v>
      </c>
      <c r="B728">
        <v>516</v>
      </c>
      <c r="C728">
        <v>80.706999999999994</v>
      </c>
      <c r="D728">
        <v>33.43</v>
      </c>
      <c r="E728">
        <v>3.3</v>
      </c>
      <c r="F728">
        <v>2.25</v>
      </c>
      <c r="G728">
        <v>-5.65</v>
      </c>
      <c r="H728">
        <v>-9.1999999999999993</v>
      </c>
      <c r="I728">
        <v>1.42</v>
      </c>
      <c r="J728">
        <v>16</v>
      </c>
      <c r="K728">
        <v>3.5000000000000003E-2</v>
      </c>
      <c r="L728">
        <v>6.55</v>
      </c>
      <c r="M728" s="3">
        <f t="shared" si="11"/>
        <v>3.5481338923357593E-3</v>
      </c>
      <c r="N728" s="7" t="str">
        <f>IFERROR(VLOOKUP(A728, 'Soubiran 2018'!$A$2:$C$862, 2, 0), "No matches")</f>
        <v>yes</v>
      </c>
    </row>
    <row r="729" spans="1:14" x14ac:dyDescent="0.3">
      <c r="A729" t="s">
        <v>664</v>
      </c>
      <c r="B729">
        <v>2060</v>
      </c>
      <c r="C729">
        <v>189.93700000000001</v>
      </c>
      <c r="D729">
        <v>-60.634999999999998</v>
      </c>
      <c r="E729">
        <v>3.3109999999999999</v>
      </c>
      <c r="F729">
        <v>-14.65</v>
      </c>
      <c r="G729">
        <v>-3.12</v>
      </c>
      <c r="H729">
        <v>-40.799999999999997</v>
      </c>
      <c r="I729">
        <v>0.4</v>
      </c>
      <c r="J729">
        <v>20</v>
      </c>
      <c r="K729">
        <v>4.4999999999999998E-2</v>
      </c>
      <c r="L729">
        <v>9.3249999999999993</v>
      </c>
      <c r="M729" s="3">
        <f t="shared" si="11"/>
        <v>2.1134890398366464</v>
      </c>
      <c r="N729" s="7" t="str">
        <f>IFERROR(VLOOKUP(A729, 'Soubiran 2018'!$A$2:$C$862, 2, 0), "No matches")</f>
        <v>yes</v>
      </c>
    </row>
    <row r="730" spans="1:14" x14ac:dyDescent="0.3">
      <c r="A730" t="s">
        <v>729</v>
      </c>
      <c r="B730">
        <v>822</v>
      </c>
      <c r="C730">
        <v>93.888000000000005</v>
      </c>
      <c r="D730">
        <v>-18.66</v>
      </c>
      <c r="E730">
        <v>3.79</v>
      </c>
      <c r="F730">
        <v>0.5</v>
      </c>
      <c r="G730">
        <v>3.36</v>
      </c>
      <c r="H730">
        <v>89</v>
      </c>
      <c r="I730">
        <v>1.8</v>
      </c>
      <c r="J730">
        <v>1</v>
      </c>
      <c r="K730">
        <v>0.01</v>
      </c>
      <c r="L730">
        <v>9.2899999999999991</v>
      </c>
      <c r="M730" s="3">
        <f t="shared" si="11"/>
        <v>1.9498445997580454</v>
      </c>
      <c r="N730" s="7" t="str">
        <f>IFERROR(VLOOKUP(A730, 'Soubiran 2018'!$A$2:$C$862, 2, 0), "No matches")</f>
        <v>yes</v>
      </c>
    </row>
    <row r="731" spans="1:14" x14ac:dyDescent="0.3">
      <c r="A731" t="s">
        <v>1287</v>
      </c>
      <c r="B731">
        <v>2351</v>
      </c>
      <c r="C731">
        <v>241.59700000000001</v>
      </c>
      <c r="D731">
        <v>-50.725000000000001</v>
      </c>
      <c r="E731">
        <v>3.3580000000000001</v>
      </c>
      <c r="F731">
        <v>-7.31</v>
      </c>
      <c r="G731">
        <v>-1.61</v>
      </c>
      <c r="H731">
        <v>-81</v>
      </c>
      <c r="J731">
        <v>1</v>
      </c>
      <c r="K731">
        <v>0.01</v>
      </c>
      <c r="L731">
        <v>6.62</v>
      </c>
      <c r="M731" s="3">
        <f t="shared" si="11"/>
        <v>4.1686938347033648E-3</v>
      </c>
      <c r="N731" s="7" t="str">
        <f>IFERROR(VLOOKUP(A731, 'Soubiran 2018'!$A$2:$C$862, 2, 0), "No matches")</f>
        <v>No matches</v>
      </c>
    </row>
    <row r="732" spans="1:14" x14ac:dyDescent="0.3">
      <c r="A732" t="s">
        <v>1288</v>
      </c>
      <c r="B732">
        <v>2085</v>
      </c>
      <c r="C732">
        <v>197.83199999999999</v>
      </c>
      <c r="D732">
        <v>-62.755000000000003</v>
      </c>
      <c r="E732">
        <v>3.36</v>
      </c>
      <c r="F732">
        <v>-17.149999999999999</v>
      </c>
      <c r="G732">
        <v>2.85</v>
      </c>
      <c r="H732">
        <v>-31.3</v>
      </c>
      <c r="J732">
        <v>3</v>
      </c>
      <c r="K732">
        <v>0.01</v>
      </c>
      <c r="L732">
        <v>6.5</v>
      </c>
      <c r="M732" s="3">
        <f t="shared" si="11"/>
        <v>3.162277660168385E-3</v>
      </c>
      <c r="N732" s="7" t="str">
        <f>IFERROR(VLOOKUP(A732, 'Soubiran 2018'!$A$2:$C$862, 2, 0), "No matches")</f>
        <v>No matches</v>
      </c>
    </row>
    <row r="733" spans="1:14" x14ac:dyDescent="0.3">
      <c r="A733" t="s">
        <v>591</v>
      </c>
      <c r="B733">
        <v>3039</v>
      </c>
      <c r="C733">
        <v>285.40499999999997</v>
      </c>
      <c r="D733">
        <v>-0.46</v>
      </c>
      <c r="E733">
        <v>3.4009999999999998</v>
      </c>
      <c r="F733">
        <v>-0.99</v>
      </c>
      <c r="G733">
        <v>-8.59</v>
      </c>
      <c r="H733">
        <v>13</v>
      </c>
      <c r="I733">
        <v>4.24</v>
      </c>
      <c r="J733">
        <v>6</v>
      </c>
      <c r="K733">
        <v>1.2E-2</v>
      </c>
      <c r="L733">
        <v>9</v>
      </c>
      <c r="M733" s="3">
        <f t="shared" si="11"/>
        <v>1</v>
      </c>
      <c r="N733" s="7" t="str">
        <f>IFERROR(VLOOKUP(A733, 'Soubiran 2018'!$A$2:$C$862, 2, 0), "No matches")</f>
        <v>yes</v>
      </c>
    </row>
    <row r="734" spans="1:14" x14ac:dyDescent="0.3">
      <c r="A734" t="s">
        <v>1289</v>
      </c>
      <c r="B734">
        <v>2271</v>
      </c>
      <c r="C734">
        <v>226.32400000000001</v>
      </c>
      <c r="D734">
        <v>-57.527999999999999</v>
      </c>
      <c r="E734">
        <v>3.391</v>
      </c>
      <c r="F734">
        <v>-2.0099999999999998</v>
      </c>
      <c r="G734">
        <v>-1.58</v>
      </c>
      <c r="H734">
        <v>-36</v>
      </c>
      <c r="J734">
        <v>0</v>
      </c>
      <c r="K734">
        <v>0.01</v>
      </c>
      <c r="L734">
        <v>6.4</v>
      </c>
      <c r="M734" s="3">
        <f t="shared" si="11"/>
        <v>2.5118864315095868E-3</v>
      </c>
      <c r="N734" s="7" t="str">
        <f>IFERROR(VLOOKUP(A734, 'Soubiran 2018'!$A$2:$C$862, 2, 0), "No matches")</f>
        <v>No matches</v>
      </c>
    </row>
    <row r="735" spans="1:14" x14ac:dyDescent="0.3">
      <c r="A735" t="s">
        <v>1290</v>
      </c>
      <c r="B735">
        <v>3418</v>
      </c>
      <c r="C735">
        <v>313.291</v>
      </c>
      <c r="D735">
        <v>16.891999999999999</v>
      </c>
      <c r="E735">
        <v>3.62</v>
      </c>
      <c r="F735">
        <v>-2.2000000000000002</v>
      </c>
      <c r="G735">
        <v>-3.85</v>
      </c>
      <c r="H735">
        <v>28.8</v>
      </c>
      <c r="I735">
        <v>2.8</v>
      </c>
      <c r="J735">
        <v>1</v>
      </c>
      <c r="K735">
        <v>0.01</v>
      </c>
      <c r="L735">
        <v>9.5</v>
      </c>
      <c r="M735" s="3">
        <f t="shared" si="11"/>
        <v>3.1622776601683844</v>
      </c>
      <c r="N735" s="7" t="str">
        <f>IFERROR(VLOOKUP(A735, 'Soubiran 2018'!$A$2:$C$862, 2, 0), "No matches")</f>
        <v>No matches</v>
      </c>
    </row>
    <row r="736" spans="1:14" x14ac:dyDescent="0.3">
      <c r="A736" t="s">
        <v>1291</v>
      </c>
      <c r="B736">
        <v>252</v>
      </c>
      <c r="C736">
        <v>45.326999999999998</v>
      </c>
      <c r="D736">
        <v>60.503</v>
      </c>
      <c r="E736">
        <v>3.4649999999999999</v>
      </c>
      <c r="F736">
        <v>2.1800000000000002</v>
      </c>
      <c r="G736">
        <v>0.67</v>
      </c>
      <c r="H736">
        <v>-39.1</v>
      </c>
      <c r="J736">
        <v>4</v>
      </c>
      <c r="K736">
        <v>0.02</v>
      </c>
      <c r="L736">
        <v>6.05</v>
      </c>
      <c r="M736" s="3">
        <f t="shared" si="11"/>
        <v>1.1220184543019643E-3</v>
      </c>
      <c r="N736" s="7" t="str">
        <f>IFERROR(VLOOKUP(A736, 'Soubiran 2018'!$A$2:$C$862, 2, 0), "No matches")</f>
        <v>No matches</v>
      </c>
    </row>
    <row r="737" spans="1:14" x14ac:dyDescent="0.3">
      <c r="A737" t="s">
        <v>1292</v>
      </c>
      <c r="B737">
        <v>2436</v>
      </c>
      <c r="C737">
        <v>249.85599999999999</v>
      </c>
      <c r="D737">
        <v>-28.399000000000001</v>
      </c>
      <c r="E737">
        <v>8.3079999999999998</v>
      </c>
      <c r="F737">
        <v>-4.9000000000000004</v>
      </c>
      <c r="G737">
        <v>-4.83</v>
      </c>
      <c r="H737">
        <v>999.9</v>
      </c>
      <c r="I737">
        <v>99.9</v>
      </c>
      <c r="J737">
        <v>4</v>
      </c>
      <c r="K737">
        <v>1.4999999999999999E-2</v>
      </c>
      <c r="L737">
        <v>10.1</v>
      </c>
      <c r="M737" s="3">
        <f t="shared" si="11"/>
        <v>12.58925411794171</v>
      </c>
      <c r="N737" s="7" t="str">
        <f>IFERROR(VLOOKUP(A737, 'Soubiran 2018'!$A$2:$C$862, 2, 0), "No matches")</f>
        <v>No matches</v>
      </c>
    </row>
    <row r="738" spans="1:14" x14ac:dyDescent="0.3">
      <c r="A738" t="s">
        <v>1293</v>
      </c>
      <c r="B738">
        <v>2482</v>
      </c>
      <c r="C738">
        <v>253.59</v>
      </c>
      <c r="D738">
        <v>-45.298000000000002</v>
      </c>
      <c r="E738">
        <v>3.49</v>
      </c>
      <c r="F738">
        <v>-4.79</v>
      </c>
      <c r="G738">
        <v>-3.17</v>
      </c>
      <c r="H738">
        <v>-31.1</v>
      </c>
      <c r="J738">
        <v>6</v>
      </c>
      <c r="K738">
        <v>1.4999999999999999E-2</v>
      </c>
      <c r="L738">
        <v>6.4</v>
      </c>
      <c r="M738" s="3">
        <f t="shared" si="11"/>
        <v>2.5118864315095868E-3</v>
      </c>
      <c r="N738" s="7" t="str">
        <f>IFERROR(VLOOKUP(A738, 'Soubiran 2018'!$A$2:$C$862, 2, 0), "No matches")</f>
        <v>No matches</v>
      </c>
    </row>
    <row r="739" spans="1:14" x14ac:dyDescent="0.3">
      <c r="A739" t="s">
        <v>151</v>
      </c>
      <c r="B739">
        <v>2759</v>
      </c>
      <c r="C739">
        <v>269.51400000000001</v>
      </c>
      <c r="D739">
        <v>-11.677</v>
      </c>
      <c r="E739">
        <v>3.4969999999999999</v>
      </c>
      <c r="F739">
        <v>2.66</v>
      </c>
      <c r="G739">
        <v>-6</v>
      </c>
      <c r="H739">
        <v>-0.7</v>
      </c>
      <c r="J739">
        <v>5</v>
      </c>
      <c r="K739">
        <v>1.4999999999999999E-2</v>
      </c>
      <c r="L739">
        <v>9.5</v>
      </c>
      <c r="M739" s="3">
        <f t="shared" si="11"/>
        <v>3.1622776601683844</v>
      </c>
      <c r="N739" s="7" t="str">
        <f>IFERROR(VLOOKUP(A739, 'Soubiran 2018'!$A$2:$C$862, 2, 0), "No matches")</f>
        <v>yes</v>
      </c>
    </row>
    <row r="740" spans="1:14" x14ac:dyDescent="0.3">
      <c r="A740" t="s">
        <v>1294</v>
      </c>
      <c r="B740">
        <v>499</v>
      </c>
      <c r="C740">
        <v>79.557000000000002</v>
      </c>
      <c r="D740">
        <v>37.557000000000002</v>
      </c>
      <c r="E740">
        <v>3.4969999999999999</v>
      </c>
      <c r="F740">
        <v>-3.91</v>
      </c>
      <c r="G740">
        <v>-5.69</v>
      </c>
      <c r="H740">
        <v>-8</v>
      </c>
      <c r="J740">
        <v>3</v>
      </c>
      <c r="K740">
        <v>1.4999999999999999E-2</v>
      </c>
      <c r="L740">
        <v>8.5</v>
      </c>
      <c r="M740" s="3">
        <f t="shared" si="11"/>
        <v>0.31622776601683805</v>
      </c>
      <c r="N740" s="7" t="str">
        <f>IFERROR(VLOOKUP(A740, 'Soubiran 2018'!$A$2:$C$862, 2, 0), "No matches")</f>
        <v>No matches</v>
      </c>
    </row>
    <row r="741" spans="1:14" x14ac:dyDescent="0.3">
      <c r="A741" t="s">
        <v>1295</v>
      </c>
      <c r="B741">
        <v>2601</v>
      </c>
      <c r="C741">
        <v>261.93400000000003</v>
      </c>
      <c r="D741">
        <v>-5.08</v>
      </c>
      <c r="E741">
        <v>3.5030000000000001</v>
      </c>
      <c r="F741">
        <v>-3.99</v>
      </c>
      <c r="G741">
        <v>-7.43</v>
      </c>
      <c r="H741">
        <v>-122.2</v>
      </c>
      <c r="I741">
        <v>0.5</v>
      </c>
      <c r="J741">
        <v>20</v>
      </c>
      <c r="K741">
        <v>0.04</v>
      </c>
      <c r="L741">
        <v>10</v>
      </c>
      <c r="M741" s="3">
        <f t="shared" si="11"/>
        <v>10</v>
      </c>
      <c r="N741" s="7" t="str">
        <f>IFERROR(VLOOKUP(A741, 'Soubiran 2018'!$A$2:$C$862, 2, 0), "No matches")</f>
        <v>No matches</v>
      </c>
    </row>
    <row r="742" spans="1:14" x14ac:dyDescent="0.3">
      <c r="A742" t="s">
        <v>1296</v>
      </c>
      <c r="B742">
        <v>3519</v>
      </c>
      <c r="C742">
        <v>322.51499999999999</v>
      </c>
      <c r="D742">
        <v>49</v>
      </c>
      <c r="E742">
        <v>3.508</v>
      </c>
      <c r="F742">
        <v>-4.54</v>
      </c>
      <c r="G742">
        <v>-0.5</v>
      </c>
      <c r="H742">
        <v>-15.4</v>
      </c>
      <c r="I742">
        <v>0.2</v>
      </c>
      <c r="J742">
        <v>4</v>
      </c>
      <c r="K742">
        <v>0.02</v>
      </c>
      <c r="L742">
        <v>8.1999999999999993</v>
      </c>
      <c r="M742" s="3">
        <f t="shared" si="11"/>
        <v>0.15848931924611134</v>
      </c>
      <c r="N742" s="7" t="str">
        <f>IFERROR(VLOOKUP(A742, 'Soubiran 2018'!$A$2:$C$862, 2, 0), "No matches")</f>
        <v>No matches</v>
      </c>
    </row>
    <row r="743" spans="1:14" x14ac:dyDescent="0.3">
      <c r="A743" t="s">
        <v>693</v>
      </c>
      <c r="B743">
        <v>1306</v>
      </c>
      <c r="C743">
        <v>115.2</v>
      </c>
      <c r="D743">
        <v>-31.704999999999998</v>
      </c>
      <c r="E743">
        <v>3.8340000000000001</v>
      </c>
      <c r="F743">
        <v>-2.9</v>
      </c>
      <c r="G743">
        <v>1.74</v>
      </c>
      <c r="H743">
        <v>63.3</v>
      </c>
      <c r="I743">
        <v>0.6</v>
      </c>
      <c r="J743">
        <v>4</v>
      </c>
      <c r="K743">
        <v>0.02</v>
      </c>
      <c r="L743">
        <v>7.25</v>
      </c>
      <c r="M743" s="3">
        <f t="shared" si="11"/>
        <v>1.778279410038926E-2</v>
      </c>
      <c r="N743" s="7" t="str">
        <f>IFERROR(VLOOKUP(A743, 'Soubiran 2018'!$A$2:$C$862, 2, 0), "No matches")</f>
        <v>yes</v>
      </c>
    </row>
    <row r="744" spans="1:14" x14ac:dyDescent="0.3">
      <c r="A744" t="s">
        <v>792</v>
      </c>
      <c r="B744">
        <v>1084</v>
      </c>
      <c r="C744">
        <v>106.042</v>
      </c>
      <c r="D744">
        <v>1.038</v>
      </c>
      <c r="E744">
        <v>3.8420000000000001</v>
      </c>
      <c r="F744">
        <v>-2.74</v>
      </c>
      <c r="G744">
        <v>0.35</v>
      </c>
      <c r="H744">
        <v>41.8</v>
      </c>
      <c r="I744">
        <v>0.25</v>
      </c>
      <c r="J744">
        <v>9</v>
      </c>
      <c r="K744">
        <v>2.5000000000000001E-2</v>
      </c>
      <c r="L744">
        <v>8.68</v>
      </c>
      <c r="M744" s="3">
        <f t="shared" si="11"/>
        <v>0.47863009232263948</v>
      </c>
      <c r="N744" s="7" t="str">
        <f>IFERROR(VLOOKUP(A744, 'Soubiran 2018'!$A$2:$C$862, 2, 0), "No matches")</f>
        <v>yes</v>
      </c>
    </row>
    <row r="745" spans="1:14" x14ac:dyDescent="0.3">
      <c r="A745" t="s">
        <v>748</v>
      </c>
      <c r="B745">
        <v>1019</v>
      </c>
      <c r="C745">
        <v>103.8</v>
      </c>
      <c r="D745">
        <v>17.98</v>
      </c>
      <c r="E745">
        <v>3.8959999999999999</v>
      </c>
      <c r="F745">
        <v>-0.67</v>
      </c>
      <c r="G745">
        <v>-3</v>
      </c>
      <c r="H745">
        <v>43.4</v>
      </c>
      <c r="I745">
        <v>0.35</v>
      </c>
      <c r="J745">
        <v>10</v>
      </c>
      <c r="K745">
        <v>2.1999999999999999E-2</v>
      </c>
      <c r="L745">
        <v>8.8350000000000009</v>
      </c>
      <c r="M745" s="3">
        <f t="shared" si="11"/>
        <v>0.68391164728143239</v>
      </c>
      <c r="N745" s="7" t="str">
        <f>IFERROR(VLOOKUP(A745, 'Soubiran 2018'!$A$2:$C$862, 2, 0), "No matches")</f>
        <v>yes</v>
      </c>
    </row>
    <row r="746" spans="1:14" x14ac:dyDescent="0.3">
      <c r="A746" t="s">
        <v>1297</v>
      </c>
      <c r="B746">
        <v>1370</v>
      </c>
      <c r="C746">
        <v>118.14700000000001</v>
      </c>
      <c r="D746">
        <v>-26.431999999999999</v>
      </c>
      <c r="E746">
        <v>4.0030000000000001</v>
      </c>
      <c r="F746">
        <v>-6.32</v>
      </c>
      <c r="G746">
        <v>-3.15</v>
      </c>
      <c r="H746">
        <v>60</v>
      </c>
      <c r="J746">
        <v>3</v>
      </c>
      <c r="K746">
        <v>0.01</v>
      </c>
      <c r="L746">
        <v>6.415</v>
      </c>
      <c r="M746" s="3">
        <f t="shared" si="11"/>
        <v>2.6001595631652743E-3</v>
      </c>
      <c r="N746" s="7" t="str">
        <f>IFERROR(VLOOKUP(A746, 'Soubiran 2018'!$A$2:$C$862, 2, 0), "No matches")</f>
        <v>No matches</v>
      </c>
    </row>
    <row r="747" spans="1:14" x14ac:dyDescent="0.3">
      <c r="A747" t="s">
        <v>1298</v>
      </c>
      <c r="B747">
        <v>3282</v>
      </c>
      <c r="C747">
        <v>303.00700000000001</v>
      </c>
      <c r="D747">
        <v>26.515000000000001</v>
      </c>
      <c r="E747">
        <v>3.7759999999999998</v>
      </c>
      <c r="F747">
        <v>-1</v>
      </c>
      <c r="G747">
        <v>-3.79</v>
      </c>
      <c r="H747">
        <v>-1.5</v>
      </c>
      <c r="I747">
        <v>0.87</v>
      </c>
      <c r="J747">
        <v>8</v>
      </c>
      <c r="K747">
        <v>0.02</v>
      </c>
      <c r="L747">
        <v>9.0449999999999999</v>
      </c>
      <c r="M747" s="3">
        <f t="shared" si="11"/>
        <v>1.1091748152624037</v>
      </c>
      <c r="N747" s="7" t="str">
        <f>IFERROR(VLOOKUP(A747, 'Soubiran 2018'!$A$2:$C$862, 2, 0), "No matches")</f>
        <v>No matches</v>
      </c>
    </row>
    <row r="748" spans="1:14" x14ac:dyDescent="0.3">
      <c r="A748" t="s">
        <v>1299</v>
      </c>
      <c r="B748">
        <v>2476</v>
      </c>
      <c r="C748">
        <v>253.05</v>
      </c>
      <c r="D748">
        <v>-47.055</v>
      </c>
      <c r="E748">
        <v>8.8309999999999995</v>
      </c>
      <c r="F748">
        <v>-2.76</v>
      </c>
      <c r="G748">
        <v>4.1900000000000004</v>
      </c>
      <c r="H748">
        <v>999.9</v>
      </c>
      <c r="I748">
        <v>99.9</v>
      </c>
      <c r="J748">
        <v>1</v>
      </c>
      <c r="K748">
        <v>0.01</v>
      </c>
      <c r="L748">
        <v>9.9</v>
      </c>
      <c r="M748" s="3">
        <f t="shared" si="11"/>
        <v>7.9432823472428256</v>
      </c>
      <c r="N748" s="7" t="str">
        <f>IFERROR(VLOOKUP(A748, 'Soubiran 2018'!$A$2:$C$862, 2, 0), "No matches")</f>
        <v>No matches</v>
      </c>
    </row>
    <row r="749" spans="1:14" x14ac:dyDescent="0.3">
      <c r="A749" t="s">
        <v>733</v>
      </c>
      <c r="B749">
        <v>1549</v>
      </c>
      <c r="C749">
        <v>131.172</v>
      </c>
      <c r="D749">
        <v>-46.284999999999997</v>
      </c>
      <c r="E749">
        <v>3.8860000000000001</v>
      </c>
      <c r="F749">
        <v>-4.38</v>
      </c>
      <c r="G749">
        <v>8.06</v>
      </c>
      <c r="H749">
        <v>30.9</v>
      </c>
      <c r="I749">
        <v>1.78</v>
      </c>
      <c r="J749">
        <v>2</v>
      </c>
      <c r="K749">
        <v>0.01</v>
      </c>
      <c r="L749">
        <v>9.09</v>
      </c>
      <c r="M749" s="3">
        <f t="shared" si="11"/>
        <v>1.2302687708123838</v>
      </c>
      <c r="N749" s="7" t="str">
        <f>IFERROR(VLOOKUP(A749, 'Soubiran 2018'!$A$2:$C$862, 2, 0), "No matches")</f>
        <v>yes</v>
      </c>
    </row>
    <row r="750" spans="1:14" x14ac:dyDescent="0.3">
      <c r="A750" t="s">
        <v>1300</v>
      </c>
      <c r="B750">
        <v>2478</v>
      </c>
      <c r="C750">
        <v>253.14699999999999</v>
      </c>
      <c r="D750">
        <v>-43.396000000000001</v>
      </c>
      <c r="E750">
        <v>3.798</v>
      </c>
      <c r="F750">
        <v>-2.69</v>
      </c>
      <c r="G750">
        <v>-2.0299999999999998</v>
      </c>
      <c r="H750">
        <v>-45.9</v>
      </c>
      <c r="J750">
        <v>2</v>
      </c>
      <c r="K750">
        <v>0.01</v>
      </c>
      <c r="L750">
        <v>6</v>
      </c>
      <c r="M750" s="3">
        <f t="shared" si="11"/>
        <v>1E-3</v>
      </c>
      <c r="N750" s="7" t="str">
        <f>IFERROR(VLOOKUP(A750, 'Soubiran 2018'!$A$2:$C$862, 2, 0), "No matches")</f>
        <v>No matches</v>
      </c>
    </row>
    <row r="751" spans="1:14" x14ac:dyDescent="0.3">
      <c r="A751" t="s">
        <v>626</v>
      </c>
      <c r="B751">
        <v>1291</v>
      </c>
      <c r="C751">
        <v>114.562</v>
      </c>
      <c r="D751">
        <v>-14.88</v>
      </c>
      <c r="E751">
        <v>4.33</v>
      </c>
      <c r="F751">
        <v>-2.86</v>
      </c>
      <c r="G751">
        <v>0.61</v>
      </c>
      <c r="H751">
        <v>102.9</v>
      </c>
      <c r="I751">
        <v>1.2</v>
      </c>
      <c r="J751">
        <v>8</v>
      </c>
      <c r="K751">
        <v>0.02</v>
      </c>
      <c r="L751">
        <v>9.34</v>
      </c>
      <c r="M751" s="3">
        <f t="shared" si="11"/>
        <v>2.1877616239495592</v>
      </c>
      <c r="N751" s="7" t="str">
        <f>IFERROR(VLOOKUP(A751, 'Soubiran 2018'!$A$2:$C$862, 2, 0), "No matches")</f>
        <v>yes</v>
      </c>
    </row>
    <row r="752" spans="1:14" x14ac:dyDescent="0.3">
      <c r="A752" t="s">
        <v>1301</v>
      </c>
      <c r="B752">
        <v>1174</v>
      </c>
      <c r="C752">
        <v>109.779</v>
      </c>
      <c r="D752">
        <v>-22.02</v>
      </c>
      <c r="E752">
        <v>3.93</v>
      </c>
      <c r="F752">
        <v>-6.81</v>
      </c>
      <c r="G752">
        <v>2.88</v>
      </c>
      <c r="H752">
        <v>19</v>
      </c>
      <c r="I752">
        <v>2</v>
      </c>
      <c r="J752">
        <v>6</v>
      </c>
      <c r="K752">
        <v>0.02</v>
      </c>
      <c r="L752">
        <v>8.125</v>
      </c>
      <c r="M752" s="3">
        <f t="shared" si="11"/>
        <v>0.13335214321633249</v>
      </c>
      <c r="N752" s="7" t="str">
        <f>IFERROR(VLOOKUP(A752, 'Soubiran 2018'!$A$2:$C$862, 2, 0), "No matches")</f>
        <v>No matches</v>
      </c>
    </row>
    <row r="753" spans="1:14" x14ac:dyDescent="0.3">
      <c r="A753" t="s">
        <v>1302</v>
      </c>
      <c r="B753">
        <v>2367</v>
      </c>
      <c r="C753">
        <v>243.084</v>
      </c>
      <c r="D753">
        <v>-51.771000000000001</v>
      </c>
      <c r="E753">
        <v>3.9169999999999998</v>
      </c>
      <c r="F753">
        <v>-4.71</v>
      </c>
      <c r="G753">
        <v>-3.3</v>
      </c>
      <c r="H753">
        <v>-67.3</v>
      </c>
      <c r="J753">
        <v>2</v>
      </c>
      <c r="K753">
        <v>1.4999999999999999E-2</v>
      </c>
      <c r="L753">
        <v>7.95</v>
      </c>
      <c r="M753" s="3">
        <f t="shared" si="11"/>
        <v>8.9125093813374759E-2</v>
      </c>
      <c r="N753" s="7" t="str">
        <f>IFERROR(VLOOKUP(A753, 'Soubiran 2018'!$A$2:$C$862, 2, 0), "No matches")</f>
        <v>No matches</v>
      </c>
    </row>
    <row r="754" spans="1:14" x14ac:dyDescent="0.3">
      <c r="A754" t="s">
        <v>1303</v>
      </c>
      <c r="B754">
        <v>1472</v>
      </c>
      <c r="C754">
        <v>124.837</v>
      </c>
      <c r="D754">
        <v>-34.494999999999997</v>
      </c>
      <c r="E754">
        <v>4.0039999999999996</v>
      </c>
      <c r="F754">
        <v>-4.63</v>
      </c>
      <c r="G754">
        <v>8.5</v>
      </c>
      <c r="H754">
        <v>12.5</v>
      </c>
      <c r="I754">
        <v>1</v>
      </c>
      <c r="J754">
        <v>2</v>
      </c>
      <c r="K754">
        <v>0.01</v>
      </c>
      <c r="L754">
        <v>6.8</v>
      </c>
      <c r="M754" s="3">
        <f t="shared" si="11"/>
        <v>6.3095734448019381E-3</v>
      </c>
      <c r="N754" s="7" t="str">
        <f>IFERROR(VLOOKUP(A754, 'Soubiran 2018'!$A$2:$C$862, 2, 0), "No matches")</f>
        <v>No matches</v>
      </c>
    </row>
    <row r="755" spans="1:14" x14ac:dyDescent="0.3">
      <c r="A755" t="s">
        <v>1304</v>
      </c>
      <c r="B755">
        <v>3200</v>
      </c>
      <c r="C755">
        <v>298.44299999999998</v>
      </c>
      <c r="D755">
        <v>18.779</v>
      </c>
      <c r="E755">
        <v>3.9990000000000001</v>
      </c>
      <c r="F755">
        <v>-0.16</v>
      </c>
      <c r="G755">
        <v>-3.93</v>
      </c>
      <c r="H755">
        <v>-22.8</v>
      </c>
      <c r="I755">
        <v>0.2</v>
      </c>
      <c r="J755">
        <v>7</v>
      </c>
      <c r="K755">
        <v>0.03</v>
      </c>
      <c r="L755">
        <v>10.050000000000001</v>
      </c>
      <c r="M755" s="3">
        <f t="shared" si="11"/>
        <v>11.220184543019672</v>
      </c>
      <c r="N755" s="7" t="str">
        <f>IFERROR(VLOOKUP(A755, 'Soubiran 2018'!$A$2:$C$862, 2, 0), "No matches")</f>
        <v>No matches</v>
      </c>
    </row>
    <row r="756" spans="1:14" x14ac:dyDescent="0.3">
      <c r="A756" t="s">
        <v>1305</v>
      </c>
      <c r="B756">
        <v>374</v>
      </c>
      <c r="C756">
        <v>65.872</v>
      </c>
      <c r="D756">
        <v>33.555</v>
      </c>
      <c r="E756">
        <v>4</v>
      </c>
      <c r="F756">
        <v>0.51</v>
      </c>
      <c r="G756">
        <v>-4.67</v>
      </c>
      <c r="H756">
        <v>-23.6</v>
      </c>
      <c r="I756">
        <v>15.16</v>
      </c>
      <c r="J756">
        <v>6</v>
      </c>
      <c r="K756">
        <v>0.02</v>
      </c>
      <c r="L756">
        <v>9.4</v>
      </c>
      <c r="M756" s="3">
        <f t="shared" si="11"/>
        <v>2.5118864315095868</v>
      </c>
      <c r="N756" s="7" t="str">
        <f>IFERROR(VLOOKUP(A756, 'Soubiran 2018'!$A$2:$C$862, 2, 0), "No matches")</f>
        <v>No matches</v>
      </c>
    </row>
    <row r="757" spans="1:14" x14ac:dyDescent="0.3">
      <c r="A757" t="s">
        <v>1306</v>
      </c>
      <c r="B757">
        <v>3062</v>
      </c>
      <c r="C757">
        <v>287.71600000000001</v>
      </c>
      <c r="D757">
        <v>-59.984999999999999</v>
      </c>
      <c r="E757">
        <v>4.0019999999999998</v>
      </c>
      <c r="F757">
        <v>-4.79</v>
      </c>
      <c r="G757">
        <v>-4.84</v>
      </c>
      <c r="H757">
        <v>-26.7</v>
      </c>
      <c r="I757">
        <v>0.2</v>
      </c>
      <c r="J757">
        <v>4</v>
      </c>
      <c r="K757">
        <v>0.05</v>
      </c>
      <c r="L757">
        <v>10.1</v>
      </c>
      <c r="M757" s="3">
        <f t="shared" si="11"/>
        <v>12.58925411794171</v>
      </c>
      <c r="N757" s="7" t="str">
        <f>IFERROR(VLOOKUP(A757, 'Soubiran 2018'!$A$2:$C$862, 2, 0), "No matches")</f>
        <v>No matches</v>
      </c>
    </row>
    <row r="758" spans="1:14" x14ac:dyDescent="0.3">
      <c r="A758" t="s">
        <v>1307</v>
      </c>
      <c r="B758">
        <v>1327</v>
      </c>
      <c r="C758">
        <v>116.33199999999999</v>
      </c>
      <c r="D758">
        <v>-25.545000000000002</v>
      </c>
      <c r="E758">
        <v>4.4169999999999998</v>
      </c>
      <c r="F758">
        <v>-3</v>
      </c>
      <c r="G758">
        <v>2.63</v>
      </c>
      <c r="H758">
        <v>83</v>
      </c>
      <c r="J758">
        <v>6</v>
      </c>
      <c r="K758">
        <v>1.4999999999999999E-2</v>
      </c>
      <c r="L758">
        <v>6.7</v>
      </c>
      <c r="M758" s="3">
        <f t="shared" si="11"/>
        <v>5.0118723362727316E-3</v>
      </c>
      <c r="N758" s="7" t="str">
        <f>IFERROR(VLOOKUP(A758, 'Soubiran 2018'!$A$2:$C$862, 2, 0), "No matches")</f>
        <v>No matches</v>
      </c>
    </row>
    <row r="759" spans="1:14" x14ac:dyDescent="0.3">
      <c r="A759" t="s">
        <v>1308</v>
      </c>
      <c r="B759">
        <v>2120</v>
      </c>
      <c r="C759">
        <v>201.697</v>
      </c>
      <c r="D759">
        <v>-47.48</v>
      </c>
      <c r="E759">
        <v>5.1989999999999998</v>
      </c>
      <c r="F759">
        <v>-6.01</v>
      </c>
      <c r="G759">
        <v>-5.0199999999999996</v>
      </c>
      <c r="H759">
        <v>232.1</v>
      </c>
      <c r="I759">
        <v>0.1</v>
      </c>
      <c r="J759">
        <v>10</v>
      </c>
      <c r="K759">
        <v>0.1</v>
      </c>
      <c r="L759">
        <v>10.1</v>
      </c>
      <c r="M759" s="3">
        <f t="shared" si="11"/>
        <v>12.58925411794171</v>
      </c>
      <c r="N759" s="7" t="str">
        <f>IFERROR(VLOOKUP(A759, 'Soubiran 2018'!$A$2:$C$862, 2, 0), "No matches")</f>
        <v>No matches</v>
      </c>
    </row>
    <row r="760" spans="1:14" x14ac:dyDescent="0.3">
      <c r="A760" t="s">
        <v>714</v>
      </c>
      <c r="B760">
        <v>1898</v>
      </c>
      <c r="C760">
        <v>167.19</v>
      </c>
      <c r="D760">
        <v>-60.704999999999998</v>
      </c>
      <c r="E760">
        <v>4.2309999999999999</v>
      </c>
      <c r="F760">
        <v>-3.27</v>
      </c>
      <c r="G760">
        <v>2.29</v>
      </c>
      <c r="H760">
        <v>11</v>
      </c>
      <c r="I760">
        <v>3.7</v>
      </c>
      <c r="J760">
        <v>1</v>
      </c>
      <c r="K760">
        <v>0.01</v>
      </c>
      <c r="L760">
        <v>6.6</v>
      </c>
      <c r="M760" s="3">
        <f t="shared" si="11"/>
        <v>3.981071705534976E-3</v>
      </c>
      <c r="N760" s="7" t="str">
        <f>IFERROR(VLOOKUP(A760, 'Soubiran 2018'!$A$2:$C$862, 2, 0), "No matches")</f>
        <v>yes</v>
      </c>
    </row>
    <row r="761" spans="1:14" x14ac:dyDescent="0.3">
      <c r="A761" t="s">
        <v>1309</v>
      </c>
      <c r="B761">
        <v>2498</v>
      </c>
      <c r="C761">
        <v>254.28700000000001</v>
      </c>
      <c r="D761">
        <v>-4.0999999999999996</v>
      </c>
      <c r="E761">
        <v>4.4050000000000002</v>
      </c>
      <c r="F761">
        <v>-6.88</v>
      </c>
      <c r="G761">
        <v>-8.2799999999999994</v>
      </c>
      <c r="H761">
        <v>75.2</v>
      </c>
      <c r="I761">
        <v>0.7</v>
      </c>
      <c r="J761">
        <v>12</v>
      </c>
      <c r="K761">
        <v>0.06</v>
      </c>
      <c r="L761">
        <v>10.1</v>
      </c>
      <c r="M761" s="3">
        <f t="shared" si="11"/>
        <v>12.58925411794171</v>
      </c>
      <c r="N761" s="7" t="str">
        <f>IFERROR(VLOOKUP(A761, 'Soubiran 2018'!$A$2:$C$862, 2, 0), "No matches")</f>
        <v>No matches</v>
      </c>
    </row>
    <row r="762" spans="1:14" x14ac:dyDescent="0.3">
      <c r="A762" t="s">
        <v>794</v>
      </c>
      <c r="B762">
        <v>710</v>
      </c>
      <c r="C762">
        <v>90.727000000000004</v>
      </c>
      <c r="D762">
        <v>10.46</v>
      </c>
      <c r="E762">
        <v>4.3639999999999999</v>
      </c>
      <c r="F762">
        <v>-0.85</v>
      </c>
      <c r="G762">
        <v>-0.78</v>
      </c>
      <c r="H762">
        <v>43.2</v>
      </c>
      <c r="I762">
        <v>3.09</v>
      </c>
      <c r="J762">
        <v>2</v>
      </c>
      <c r="K762">
        <v>1.2999999999999999E-2</v>
      </c>
      <c r="L762">
        <v>9.2449999999999992</v>
      </c>
      <c r="M762" s="3">
        <f t="shared" si="11"/>
        <v>1.7579236139586936</v>
      </c>
      <c r="N762" s="7" t="str">
        <f>IFERROR(VLOOKUP(A762, 'Soubiran 2018'!$A$2:$C$862, 2, 0), "No matches")</f>
        <v>yes</v>
      </c>
    </row>
    <row r="763" spans="1:14" x14ac:dyDescent="0.3">
      <c r="A763" t="s">
        <v>740</v>
      </c>
      <c r="B763">
        <v>880</v>
      </c>
      <c r="C763">
        <v>97.391999999999996</v>
      </c>
      <c r="D763">
        <v>-31.285</v>
      </c>
      <c r="E763">
        <v>4.4459999999999997</v>
      </c>
      <c r="F763">
        <v>-2.81</v>
      </c>
      <c r="G763">
        <v>4.09</v>
      </c>
      <c r="H763">
        <v>55</v>
      </c>
      <c r="I763">
        <v>1.77</v>
      </c>
      <c r="J763">
        <v>3</v>
      </c>
      <c r="K763">
        <v>1.4999999999999999E-2</v>
      </c>
      <c r="L763">
        <v>9.1349999999999998</v>
      </c>
      <c r="M763" s="3">
        <f t="shared" si="11"/>
        <v>1.3645831365889265</v>
      </c>
      <c r="N763" s="7" t="str">
        <f>IFERROR(VLOOKUP(A763, 'Soubiran 2018'!$A$2:$C$862, 2, 0), "No matches")</f>
        <v>yes</v>
      </c>
    </row>
    <row r="764" spans="1:14" x14ac:dyDescent="0.3">
      <c r="A764" t="s">
        <v>1310</v>
      </c>
      <c r="B764">
        <v>2329</v>
      </c>
      <c r="C764">
        <v>238.53700000000001</v>
      </c>
      <c r="D764">
        <v>-53.18</v>
      </c>
      <c r="E764">
        <v>4.2039999999999997</v>
      </c>
      <c r="F764">
        <v>-6.79</v>
      </c>
      <c r="G764">
        <v>0.88</v>
      </c>
      <c r="H764">
        <v>-93.6</v>
      </c>
      <c r="J764">
        <v>6</v>
      </c>
      <c r="K764">
        <v>1.4999999999999999E-2</v>
      </c>
      <c r="L764">
        <v>6.4</v>
      </c>
      <c r="M764" s="3">
        <f t="shared" si="11"/>
        <v>2.5118864315095868E-3</v>
      </c>
      <c r="N764" s="7" t="str">
        <f>IFERROR(VLOOKUP(A764, 'Soubiran 2018'!$A$2:$C$862, 2, 0), "No matches")</f>
        <v>No matches</v>
      </c>
    </row>
    <row r="765" spans="1:14" x14ac:dyDescent="0.3">
      <c r="A765" t="s">
        <v>1311</v>
      </c>
      <c r="B765">
        <v>2852</v>
      </c>
      <c r="C765">
        <v>273.66300000000001</v>
      </c>
      <c r="D765">
        <v>-17.881</v>
      </c>
      <c r="E765">
        <v>4.2690000000000001</v>
      </c>
      <c r="F765">
        <v>2.4900000000000002</v>
      </c>
      <c r="G765">
        <v>-3.66</v>
      </c>
      <c r="H765">
        <v>24.8</v>
      </c>
      <c r="J765">
        <v>6</v>
      </c>
      <c r="K765">
        <v>1.2E-2</v>
      </c>
      <c r="L765">
        <v>6.335</v>
      </c>
      <c r="M765" s="3">
        <f t="shared" si="11"/>
        <v>2.1627185237270241E-3</v>
      </c>
      <c r="N765" s="7" t="str">
        <f>IFERROR(VLOOKUP(A765, 'Soubiran 2018'!$A$2:$C$862, 2, 0), "No matches")</f>
        <v>No matches</v>
      </c>
    </row>
    <row r="766" spans="1:14" x14ac:dyDescent="0.3">
      <c r="A766" t="s">
        <v>1312</v>
      </c>
      <c r="B766">
        <v>1372</v>
      </c>
      <c r="C766">
        <v>118.185</v>
      </c>
      <c r="D766">
        <v>-26.274999999999999</v>
      </c>
      <c r="E766">
        <v>4.6109999999999998</v>
      </c>
      <c r="F766">
        <v>-3.6</v>
      </c>
      <c r="G766">
        <v>2.87</v>
      </c>
      <c r="H766">
        <v>68</v>
      </c>
      <c r="I766">
        <v>6</v>
      </c>
      <c r="J766">
        <v>1</v>
      </c>
      <c r="K766">
        <v>1.2E-2</v>
      </c>
      <c r="L766">
        <v>6.65</v>
      </c>
      <c r="M766" s="3">
        <f t="shared" si="11"/>
        <v>4.4668359215096409E-3</v>
      </c>
      <c r="N766" s="7" t="str">
        <f>IFERROR(VLOOKUP(A766, 'Soubiran 2018'!$A$2:$C$862, 2, 0), "No matches")</f>
        <v>No matches</v>
      </c>
    </row>
    <row r="767" spans="1:14" x14ac:dyDescent="0.3">
      <c r="A767" t="s">
        <v>1313</v>
      </c>
      <c r="B767">
        <v>323</v>
      </c>
      <c r="C767">
        <v>59.784999999999997</v>
      </c>
      <c r="D767">
        <v>57.24</v>
      </c>
      <c r="E767">
        <v>4.2990000000000004</v>
      </c>
      <c r="F767">
        <v>-1.76</v>
      </c>
      <c r="G767">
        <v>1.36</v>
      </c>
      <c r="H767">
        <v>-32.4</v>
      </c>
      <c r="J767">
        <v>2</v>
      </c>
      <c r="K767">
        <v>0.01</v>
      </c>
      <c r="L767">
        <v>6.35</v>
      </c>
      <c r="M767" s="3">
        <f t="shared" si="11"/>
        <v>2.238721138568339E-3</v>
      </c>
      <c r="N767" s="7" t="str">
        <f>IFERROR(VLOOKUP(A767, 'Soubiran 2018'!$A$2:$C$862, 2, 0), "No matches")</f>
        <v>No matches</v>
      </c>
    </row>
    <row r="768" spans="1:14" x14ac:dyDescent="0.3">
      <c r="A768" t="s">
        <v>1314</v>
      </c>
      <c r="B768">
        <v>2374</v>
      </c>
      <c r="C768">
        <v>243.75399999999999</v>
      </c>
      <c r="D768">
        <v>-49.85</v>
      </c>
      <c r="E768">
        <v>4.3620000000000001</v>
      </c>
      <c r="F768">
        <v>-8.6199999999999992</v>
      </c>
      <c r="G768">
        <v>-1.98</v>
      </c>
      <c r="H768">
        <v>-47.6</v>
      </c>
      <c r="J768">
        <v>7</v>
      </c>
      <c r="K768">
        <v>1.7999999999999999E-2</v>
      </c>
      <c r="L768">
        <v>6.1</v>
      </c>
      <c r="M768" s="3">
        <f t="shared" si="11"/>
        <v>1.2589254117941677E-3</v>
      </c>
      <c r="N768" s="7" t="str">
        <f>IFERROR(VLOOKUP(A768, 'Soubiran 2018'!$A$2:$C$862, 2, 0), "No matches")</f>
        <v>No matches</v>
      </c>
    </row>
    <row r="769" spans="1:14" x14ac:dyDescent="0.3">
      <c r="A769" t="s">
        <v>1315</v>
      </c>
      <c r="B769">
        <v>990</v>
      </c>
      <c r="C769">
        <v>102.24</v>
      </c>
      <c r="D769">
        <v>-10.51</v>
      </c>
      <c r="E769">
        <v>4.5910000000000002</v>
      </c>
      <c r="F769">
        <v>1.79</v>
      </c>
      <c r="G769">
        <v>2.17</v>
      </c>
      <c r="H769">
        <v>47.5</v>
      </c>
      <c r="I769">
        <v>1</v>
      </c>
      <c r="J769">
        <v>4</v>
      </c>
      <c r="K769">
        <v>0.01</v>
      </c>
      <c r="L769">
        <v>9.0050000000000008</v>
      </c>
      <c r="M769" s="3">
        <f t="shared" si="11"/>
        <v>1.0115794542599015</v>
      </c>
      <c r="N769" s="7" t="str">
        <f>IFERROR(VLOOKUP(A769, 'Soubiran 2018'!$A$2:$C$862, 2, 0), "No matches")</f>
        <v>No matches</v>
      </c>
    </row>
    <row r="770" spans="1:14" x14ac:dyDescent="0.3">
      <c r="A770" t="s">
        <v>790</v>
      </c>
      <c r="B770">
        <v>1203</v>
      </c>
      <c r="C770">
        <v>110.925</v>
      </c>
      <c r="D770">
        <v>5.3659999999999997</v>
      </c>
      <c r="E770">
        <v>4.67</v>
      </c>
      <c r="F770">
        <v>-3.06</v>
      </c>
      <c r="G770">
        <v>0.41</v>
      </c>
      <c r="H770">
        <v>59.1</v>
      </c>
      <c r="I770">
        <v>2.8</v>
      </c>
      <c r="J770">
        <v>4</v>
      </c>
      <c r="K770">
        <v>1.2E-2</v>
      </c>
      <c r="L770">
        <v>9.4499999999999993</v>
      </c>
      <c r="M770" s="3">
        <f t="shared" ref="M770:M833" si="12">POWER(10,L770)/(10^9)</f>
        <v>2.8183829312644595</v>
      </c>
      <c r="N770" s="7" t="str">
        <f>IFERROR(VLOOKUP(A770, 'Soubiran 2018'!$A$2:$C$862, 2, 0), "No matches")</f>
        <v>yes</v>
      </c>
    </row>
    <row r="771" spans="1:14" x14ac:dyDescent="0.3">
      <c r="A771" t="s">
        <v>832</v>
      </c>
      <c r="B771">
        <v>1033</v>
      </c>
      <c r="C771">
        <v>104.46</v>
      </c>
      <c r="D771">
        <v>-13.22</v>
      </c>
      <c r="E771">
        <v>4.7850000000000001</v>
      </c>
      <c r="F771">
        <v>0.23</v>
      </c>
      <c r="G771">
        <v>1.82</v>
      </c>
      <c r="H771">
        <v>76.599999999999994</v>
      </c>
      <c r="I771">
        <v>0.5</v>
      </c>
      <c r="J771">
        <v>1</v>
      </c>
      <c r="K771">
        <v>0.01</v>
      </c>
      <c r="L771">
        <v>9.0399999999999991</v>
      </c>
      <c r="M771" s="3">
        <f t="shared" si="12"/>
        <v>1.0964781961431838</v>
      </c>
      <c r="N771" s="7" t="str">
        <f>IFERROR(VLOOKUP(A771, 'Soubiran 2018'!$A$2:$C$862, 2, 0), "No matches")</f>
        <v>yes</v>
      </c>
    </row>
    <row r="772" spans="1:14" x14ac:dyDescent="0.3">
      <c r="A772" t="s">
        <v>795</v>
      </c>
      <c r="B772">
        <v>1222</v>
      </c>
      <c r="C772">
        <v>111.55</v>
      </c>
      <c r="D772">
        <v>-47.667999999999999</v>
      </c>
      <c r="E772">
        <v>4.4870000000000001</v>
      </c>
      <c r="F772">
        <v>-4.37</v>
      </c>
      <c r="G772">
        <v>6.78</v>
      </c>
      <c r="H772">
        <v>23.5</v>
      </c>
      <c r="I772">
        <v>3.46</v>
      </c>
      <c r="J772">
        <v>4</v>
      </c>
      <c r="K772">
        <v>0.02</v>
      </c>
      <c r="L772">
        <v>9.3650000000000002</v>
      </c>
      <c r="M772" s="3">
        <f t="shared" si="12"/>
        <v>2.3173946499684854</v>
      </c>
      <c r="N772" s="7" t="str">
        <f>IFERROR(VLOOKUP(A772, 'Soubiran 2018'!$A$2:$C$862, 2, 0), "No matches")</f>
        <v>yes</v>
      </c>
    </row>
    <row r="773" spans="1:14" x14ac:dyDescent="0.3">
      <c r="A773" t="s">
        <v>1316</v>
      </c>
      <c r="B773">
        <v>2838</v>
      </c>
      <c r="C773">
        <v>273.06599999999997</v>
      </c>
      <c r="D773">
        <v>-22.733000000000001</v>
      </c>
      <c r="E773">
        <v>4.8010000000000002</v>
      </c>
      <c r="F773">
        <v>0.74</v>
      </c>
      <c r="G773">
        <v>-5.9</v>
      </c>
      <c r="H773">
        <v>94.1</v>
      </c>
      <c r="I773">
        <v>1.5</v>
      </c>
      <c r="J773">
        <v>6</v>
      </c>
      <c r="K773">
        <v>1.4999999999999999E-2</v>
      </c>
      <c r="L773">
        <v>10.1</v>
      </c>
      <c r="M773" s="3">
        <f t="shared" si="12"/>
        <v>12.58925411794171</v>
      </c>
      <c r="N773" s="7" t="str">
        <f>IFERROR(VLOOKUP(A773, 'Soubiran 2018'!$A$2:$C$862, 2, 0), "No matches")</f>
        <v>No matches</v>
      </c>
    </row>
    <row r="774" spans="1:14" x14ac:dyDescent="0.3">
      <c r="A774" t="s">
        <v>1317</v>
      </c>
      <c r="B774">
        <v>1975</v>
      </c>
      <c r="C774">
        <v>176.48699999999999</v>
      </c>
      <c r="D774">
        <v>-65.555000000000007</v>
      </c>
      <c r="E774">
        <v>4.4939999999999998</v>
      </c>
      <c r="F774">
        <v>-6.28</v>
      </c>
      <c r="G774">
        <v>3.72</v>
      </c>
      <c r="H774">
        <v>-23.2</v>
      </c>
      <c r="J774">
        <v>2</v>
      </c>
      <c r="K774">
        <v>1.2E-2</v>
      </c>
      <c r="L774">
        <v>6.1</v>
      </c>
      <c r="M774" s="3">
        <f t="shared" si="12"/>
        <v>1.2589254117941677E-3</v>
      </c>
      <c r="N774" s="7" t="str">
        <f>IFERROR(VLOOKUP(A774, 'Soubiran 2018'!$A$2:$C$862, 2, 0), "No matches")</f>
        <v>No matches</v>
      </c>
    </row>
    <row r="775" spans="1:14" x14ac:dyDescent="0.3">
      <c r="A775" t="s">
        <v>848</v>
      </c>
      <c r="B775">
        <v>675</v>
      </c>
      <c r="C775">
        <v>87.326999999999998</v>
      </c>
      <c r="D775">
        <v>33.630000000000003</v>
      </c>
      <c r="E775">
        <v>4.5</v>
      </c>
      <c r="F775">
        <v>0.78</v>
      </c>
      <c r="G775">
        <v>-3.99</v>
      </c>
      <c r="H775">
        <v>-1</v>
      </c>
      <c r="I775">
        <v>3</v>
      </c>
      <c r="J775">
        <v>3</v>
      </c>
      <c r="K775">
        <v>1.4999999999999999E-2</v>
      </c>
      <c r="L775">
        <v>9.0050000000000008</v>
      </c>
      <c r="M775" s="3">
        <f t="shared" si="12"/>
        <v>1.0115794542599015</v>
      </c>
      <c r="N775" s="7" t="str">
        <f>IFERROR(VLOOKUP(A775, 'Soubiran 2018'!$A$2:$C$862, 2, 0), "No matches")</f>
        <v>yes</v>
      </c>
    </row>
    <row r="776" spans="1:14" x14ac:dyDescent="0.3">
      <c r="A776" t="s">
        <v>1318</v>
      </c>
      <c r="B776">
        <v>38</v>
      </c>
      <c r="C776">
        <v>6.0039999999999996</v>
      </c>
      <c r="D776">
        <v>-72.081000000000003</v>
      </c>
      <c r="E776">
        <v>4.5010000000000003</v>
      </c>
      <c r="F776">
        <v>3.44</v>
      </c>
      <c r="G776">
        <v>0</v>
      </c>
      <c r="H776">
        <v>-18</v>
      </c>
      <c r="I776">
        <v>0.1</v>
      </c>
      <c r="J776">
        <v>70</v>
      </c>
      <c r="K776">
        <v>0.2</v>
      </c>
      <c r="L776">
        <v>10.1</v>
      </c>
      <c r="M776" s="3">
        <f t="shared" si="12"/>
        <v>12.58925411794171</v>
      </c>
      <c r="N776" s="7" t="str">
        <f>IFERROR(VLOOKUP(A776, 'Soubiran 2018'!$A$2:$C$862, 2, 0), "No matches")</f>
        <v>No matches</v>
      </c>
    </row>
    <row r="777" spans="1:14" x14ac:dyDescent="0.3">
      <c r="A777" t="s">
        <v>592</v>
      </c>
      <c r="B777">
        <v>1037</v>
      </c>
      <c r="C777">
        <v>104.527</v>
      </c>
      <c r="D777">
        <v>6.4349999999999996</v>
      </c>
      <c r="E777">
        <v>4.9960000000000004</v>
      </c>
      <c r="F777">
        <v>0.55000000000000004</v>
      </c>
      <c r="G777">
        <v>-2.3199999999999998</v>
      </c>
      <c r="H777">
        <v>101</v>
      </c>
      <c r="I777">
        <v>3.3</v>
      </c>
      <c r="J777">
        <v>12</v>
      </c>
      <c r="K777">
        <v>1.7999999999999999E-2</v>
      </c>
      <c r="L777">
        <v>9.4499999999999993</v>
      </c>
      <c r="M777" s="3">
        <f t="shared" si="12"/>
        <v>2.8183829312644595</v>
      </c>
      <c r="N777" s="7" t="str">
        <f>IFERROR(VLOOKUP(A777, 'Soubiran 2018'!$A$2:$C$862, 2, 0), "No matches")</f>
        <v>yes</v>
      </c>
    </row>
    <row r="778" spans="1:14" x14ac:dyDescent="0.3">
      <c r="A778" t="s">
        <v>1319</v>
      </c>
      <c r="B778">
        <v>2001</v>
      </c>
      <c r="C778">
        <v>182.23</v>
      </c>
      <c r="D778">
        <v>-63.27</v>
      </c>
      <c r="E778">
        <v>4.5640000000000001</v>
      </c>
      <c r="F778">
        <v>-10.91</v>
      </c>
      <c r="G778">
        <v>6.06</v>
      </c>
      <c r="H778">
        <v>28.8</v>
      </c>
      <c r="J778">
        <v>2</v>
      </c>
      <c r="K778">
        <v>0.01</v>
      </c>
      <c r="L778">
        <v>6</v>
      </c>
      <c r="M778" s="3">
        <f t="shared" si="12"/>
        <v>1E-3</v>
      </c>
      <c r="N778" s="7" t="str">
        <f>IFERROR(VLOOKUP(A778, 'Soubiran 2018'!$A$2:$C$862, 2, 0), "No matches")</f>
        <v>No matches</v>
      </c>
    </row>
    <row r="779" spans="1:14" x14ac:dyDescent="0.3">
      <c r="A779" t="s">
        <v>1320</v>
      </c>
      <c r="B779">
        <v>2051</v>
      </c>
      <c r="C779">
        <v>189.01499999999999</v>
      </c>
      <c r="D779">
        <v>-61.854999999999997</v>
      </c>
      <c r="E779">
        <v>4.569</v>
      </c>
      <c r="F779">
        <v>-8.51</v>
      </c>
      <c r="G779">
        <v>-6.08</v>
      </c>
      <c r="H779">
        <v>-35.6</v>
      </c>
      <c r="J779">
        <v>3</v>
      </c>
      <c r="K779">
        <v>1.4999999999999999E-2</v>
      </c>
      <c r="L779">
        <v>6</v>
      </c>
      <c r="M779" s="3">
        <f t="shared" si="12"/>
        <v>1E-3</v>
      </c>
      <c r="N779" s="7" t="str">
        <f>IFERROR(VLOOKUP(A779, 'Soubiran 2018'!$A$2:$C$862, 2, 0), "No matches")</f>
        <v>No matches</v>
      </c>
    </row>
    <row r="780" spans="1:14" x14ac:dyDescent="0.3">
      <c r="A780" t="s">
        <v>769</v>
      </c>
      <c r="B780">
        <v>1336</v>
      </c>
      <c r="C780">
        <v>116.70699999999999</v>
      </c>
      <c r="D780">
        <v>-4.68</v>
      </c>
      <c r="E780">
        <v>4.8360000000000003</v>
      </c>
      <c r="F780">
        <v>-2.5</v>
      </c>
      <c r="G780">
        <v>-1.01</v>
      </c>
      <c r="H780">
        <v>55</v>
      </c>
      <c r="I780">
        <v>0.52</v>
      </c>
      <c r="J780">
        <v>2</v>
      </c>
      <c r="K780">
        <v>0.02</v>
      </c>
      <c r="L780">
        <v>9.5</v>
      </c>
      <c r="M780" s="3">
        <f t="shared" si="12"/>
        <v>3.1622776601683844</v>
      </c>
      <c r="N780" s="7" t="str">
        <f>IFERROR(VLOOKUP(A780, 'Soubiran 2018'!$A$2:$C$862, 2, 0), "No matches")</f>
        <v>yes</v>
      </c>
    </row>
    <row r="781" spans="1:14" x14ac:dyDescent="0.3">
      <c r="A781" t="s">
        <v>1321</v>
      </c>
      <c r="B781">
        <v>2993</v>
      </c>
      <c r="C781">
        <v>281.88400000000001</v>
      </c>
      <c r="D781">
        <v>-1.9419999999999999</v>
      </c>
      <c r="E781">
        <v>4.891</v>
      </c>
      <c r="F781">
        <v>0.3</v>
      </c>
      <c r="G781">
        <v>-10.119999999999999</v>
      </c>
      <c r="H781">
        <v>80.900000000000006</v>
      </c>
      <c r="J781">
        <v>3</v>
      </c>
      <c r="K781">
        <v>0.01</v>
      </c>
      <c r="L781">
        <v>6</v>
      </c>
      <c r="M781" s="3">
        <f t="shared" si="12"/>
        <v>1E-3</v>
      </c>
      <c r="N781" s="7" t="str">
        <f>IFERROR(VLOOKUP(A781, 'Soubiran 2018'!$A$2:$C$862, 2, 0), "No matches")</f>
        <v>No matches</v>
      </c>
    </row>
    <row r="782" spans="1:14" x14ac:dyDescent="0.3">
      <c r="A782" t="s">
        <v>1322</v>
      </c>
      <c r="B782">
        <v>2822</v>
      </c>
      <c r="C782">
        <v>272.25700000000001</v>
      </c>
      <c r="D782">
        <v>-20.079999999999998</v>
      </c>
      <c r="E782">
        <v>4.6440000000000001</v>
      </c>
      <c r="F782">
        <v>1.43</v>
      </c>
      <c r="G782">
        <v>-2.5299999999999998</v>
      </c>
      <c r="H782">
        <v>1.7</v>
      </c>
      <c r="J782">
        <v>1</v>
      </c>
      <c r="K782">
        <v>0.01</v>
      </c>
      <c r="L782">
        <v>6</v>
      </c>
      <c r="M782" s="3">
        <f t="shared" si="12"/>
        <v>1E-3</v>
      </c>
      <c r="N782" s="7" t="str">
        <f>IFERROR(VLOOKUP(A782, 'Soubiran 2018'!$A$2:$C$862, 2, 0), "No matches")</f>
        <v>No matches</v>
      </c>
    </row>
    <row r="783" spans="1:14" x14ac:dyDescent="0.3">
      <c r="A783" t="s">
        <v>1323</v>
      </c>
      <c r="B783">
        <v>3150</v>
      </c>
      <c r="C783">
        <v>294.99900000000002</v>
      </c>
      <c r="D783">
        <v>-30.965</v>
      </c>
      <c r="E783">
        <v>5.4279999999999999</v>
      </c>
      <c r="F783">
        <v>0.49</v>
      </c>
      <c r="G783">
        <v>-8.49</v>
      </c>
      <c r="H783">
        <v>174.7</v>
      </c>
      <c r="I783">
        <v>0.3</v>
      </c>
      <c r="J783">
        <v>16</v>
      </c>
      <c r="K783">
        <v>0.06</v>
      </c>
      <c r="L783">
        <v>10.1</v>
      </c>
      <c r="M783" s="3">
        <f t="shared" si="12"/>
        <v>12.58925411794171</v>
      </c>
      <c r="N783" s="7" t="str">
        <f>IFERROR(VLOOKUP(A783, 'Soubiran 2018'!$A$2:$C$862, 2, 0), "No matches")</f>
        <v>No matches</v>
      </c>
    </row>
    <row r="784" spans="1:14" x14ac:dyDescent="0.3">
      <c r="A784" t="s">
        <v>800</v>
      </c>
      <c r="B784">
        <v>733</v>
      </c>
      <c r="C784">
        <v>91.856999999999999</v>
      </c>
      <c r="D784">
        <v>24.091999999999999</v>
      </c>
      <c r="E784">
        <v>4.7699999999999996</v>
      </c>
      <c r="F784">
        <v>-0.28999999999999998</v>
      </c>
      <c r="G784">
        <v>-2.48</v>
      </c>
      <c r="H784">
        <v>28</v>
      </c>
      <c r="I784">
        <v>4.08</v>
      </c>
      <c r="J784">
        <v>55</v>
      </c>
      <c r="K784">
        <v>0.04</v>
      </c>
      <c r="L784">
        <v>9.33</v>
      </c>
      <c r="M784" s="3">
        <f t="shared" si="12"/>
        <v>2.1379620895022389</v>
      </c>
      <c r="N784" s="7" t="str">
        <f>IFERROR(VLOOKUP(A784, 'Soubiran 2018'!$A$2:$C$862, 2, 0), "No matches")</f>
        <v>yes</v>
      </c>
    </row>
    <row r="785" spans="1:14" x14ac:dyDescent="0.3">
      <c r="A785" t="s">
        <v>1324</v>
      </c>
      <c r="B785">
        <v>1643</v>
      </c>
      <c r="C785">
        <v>138.97</v>
      </c>
      <c r="D785">
        <v>-50.01</v>
      </c>
      <c r="E785">
        <v>4.7670000000000003</v>
      </c>
      <c r="F785">
        <v>0.55000000000000004</v>
      </c>
      <c r="G785">
        <v>14.77</v>
      </c>
      <c r="H785">
        <v>-16.3</v>
      </c>
      <c r="I785">
        <v>0.6</v>
      </c>
      <c r="J785">
        <v>10</v>
      </c>
      <c r="K785">
        <v>0.02</v>
      </c>
      <c r="L785">
        <v>6</v>
      </c>
      <c r="M785" s="3">
        <f t="shared" si="12"/>
        <v>1E-3</v>
      </c>
      <c r="N785" s="7" t="str">
        <f>IFERROR(VLOOKUP(A785, 'Soubiran 2018'!$A$2:$C$862, 2, 0), "No matches")</f>
        <v>No matches</v>
      </c>
    </row>
    <row r="786" spans="1:14" x14ac:dyDescent="0.3">
      <c r="A786" t="s">
        <v>1325</v>
      </c>
      <c r="B786">
        <v>2464</v>
      </c>
      <c r="C786">
        <v>251.809</v>
      </c>
      <c r="D786">
        <v>-1.9490000000000001</v>
      </c>
      <c r="E786">
        <v>4.7969999999999997</v>
      </c>
      <c r="F786">
        <v>-0.28999999999999998</v>
      </c>
      <c r="G786">
        <v>-10.61</v>
      </c>
      <c r="H786">
        <v>-41.4</v>
      </c>
      <c r="I786">
        <v>0.2</v>
      </c>
      <c r="J786">
        <v>4</v>
      </c>
      <c r="K786">
        <v>4.4999999999999998E-2</v>
      </c>
      <c r="L786">
        <v>10.1</v>
      </c>
      <c r="M786" s="3">
        <f t="shared" si="12"/>
        <v>12.58925411794171</v>
      </c>
      <c r="N786" s="7" t="str">
        <f>IFERROR(VLOOKUP(A786, 'Soubiran 2018'!$A$2:$C$862, 2, 0), "No matches")</f>
        <v>No matches</v>
      </c>
    </row>
    <row r="787" spans="1:14" x14ac:dyDescent="0.3">
      <c r="A787" t="s">
        <v>814</v>
      </c>
      <c r="B787">
        <v>146</v>
      </c>
      <c r="C787">
        <v>28.094999999999999</v>
      </c>
      <c r="D787">
        <v>61.865000000000002</v>
      </c>
      <c r="E787">
        <v>4.8010000000000002</v>
      </c>
      <c r="F787">
        <v>-4.5199999999999996</v>
      </c>
      <c r="G787">
        <v>-1.27</v>
      </c>
      <c r="H787">
        <v>-36.700000000000003</v>
      </c>
      <c r="I787">
        <v>4.04</v>
      </c>
      <c r="J787">
        <v>42</v>
      </c>
      <c r="K787">
        <v>0.04</v>
      </c>
      <c r="L787">
        <v>9</v>
      </c>
      <c r="M787" s="3">
        <f t="shared" si="12"/>
        <v>1</v>
      </c>
      <c r="N787" s="7" t="str">
        <f>IFERROR(VLOOKUP(A787, 'Soubiran 2018'!$A$2:$C$862, 2, 0), "No matches")</f>
        <v>yes</v>
      </c>
    </row>
    <row r="788" spans="1:14" x14ac:dyDescent="0.3">
      <c r="A788" t="s">
        <v>1326</v>
      </c>
      <c r="B788">
        <v>2835</v>
      </c>
      <c r="C788">
        <v>272.68299999999999</v>
      </c>
      <c r="D788">
        <v>-7.2080000000000002</v>
      </c>
      <c r="E788">
        <v>5.399</v>
      </c>
      <c r="F788">
        <v>-2.83</v>
      </c>
      <c r="G788">
        <v>-11.73</v>
      </c>
      <c r="H788">
        <v>155.69999999999999</v>
      </c>
      <c r="I788">
        <v>1.3</v>
      </c>
      <c r="J788">
        <v>73</v>
      </c>
      <c r="K788">
        <v>0.05</v>
      </c>
      <c r="L788">
        <v>10.1</v>
      </c>
      <c r="M788" s="3">
        <f t="shared" si="12"/>
        <v>12.58925411794171</v>
      </c>
      <c r="N788" s="7" t="str">
        <f>IFERROR(VLOOKUP(A788, 'Soubiran 2018'!$A$2:$C$862, 2, 0), "No matches")</f>
        <v>No matches</v>
      </c>
    </row>
    <row r="789" spans="1:14" x14ac:dyDescent="0.3">
      <c r="A789" t="s">
        <v>778</v>
      </c>
      <c r="B789">
        <v>3088</v>
      </c>
      <c r="C789">
        <v>290.22000000000003</v>
      </c>
      <c r="D789">
        <v>37.78</v>
      </c>
      <c r="E789">
        <v>4.9260000000000002</v>
      </c>
      <c r="F789">
        <v>-0.31</v>
      </c>
      <c r="G789">
        <v>-4.0999999999999996</v>
      </c>
      <c r="H789">
        <v>-52.3</v>
      </c>
      <c r="I789">
        <v>0.24</v>
      </c>
      <c r="J789">
        <v>4</v>
      </c>
      <c r="K789">
        <v>0.02</v>
      </c>
      <c r="L789">
        <v>9.6449999999999996</v>
      </c>
      <c r="M789" s="3">
        <f t="shared" si="12"/>
        <v>4.4157044735331255</v>
      </c>
      <c r="N789" s="7" t="str">
        <f>IFERROR(VLOOKUP(A789, 'Soubiran 2018'!$A$2:$C$862, 2, 0), "No matches")</f>
        <v>yes</v>
      </c>
    </row>
    <row r="790" spans="1:14" x14ac:dyDescent="0.3">
      <c r="A790" t="s">
        <v>1327</v>
      </c>
      <c r="B790">
        <v>3612</v>
      </c>
      <c r="C790">
        <v>334.72899999999998</v>
      </c>
      <c r="D790">
        <v>56.088000000000001</v>
      </c>
      <c r="E790">
        <v>4.9379999999999997</v>
      </c>
      <c r="F790">
        <v>-3.2</v>
      </c>
      <c r="G790">
        <v>-2.31</v>
      </c>
      <c r="H790">
        <v>-55</v>
      </c>
      <c r="I790">
        <v>5</v>
      </c>
      <c r="J790">
        <v>1</v>
      </c>
      <c r="K790">
        <v>0.01</v>
      </c>
      <c r="L790">
        <v>6.25</v>
      </c>
      <c r="M790" s="3">
        <f t="shared" si="12"/>
        <v>1.7782794100389241E-3</v>
      </c>
      <c r="N790" s="7" t="str">
        <f>IFERROR(VLOOKUP(A790, 'Soubiran 2018'!$A$2:$C$862, 2, 0), "No matches")</f>
        <v>No matches</v>
      </c>
    </row>
    <row r="791" spans="1:14" x14ac:dyDescent="0.3">
      <c r="A791" t="s">
        <v>844</v>
      </c>
      <c r="B791">
        <v>3722</v>
      </c>
      <c r="C791">
        <v>350.34399999999999</v>
      </c>
      <c r="D791">
        <v>71.787999999999997</v>
      </c>
      <c r="E791">
        <v>4.9989999999999997</v>
      </c>
      <c r="F791">
        <v>-4.49</v>
      </c>
      <c r="G791">
        <v>-0.69</v>
      </c>
      <c r="H791">
        <v>-62.3</v>
      </c>
      <c r="I791">
        <v>7.46</v>
      </c>
      <c r="J791">
        <v>2</v>
      </c>
      <c r="K791">
        <v>0.01</v>
      </c>
      <c r="L791">
        <v>9.3480000000000008</v>
      </c>
      <c r="M791" s="3">
        <f t="shared" si="12"/>
        <v>2.2284351492703154</v>
      </c>
      <c r="N791" s="7" t="str">
        <f>IFERROR(VLOOKUP(A791, 'Soubiran 2018'!$A$2:$C$862, 2, 0), "No matches")</f>
        <v>yes</v>
      </c>
    </row>
    <row r="792" spans="1:14" x14ac:dyDescent="0.3">
      <c r="A792" t="s">
        <v>874</v>
      </c>
      <c r="B792">
        <v>698</v>
      </c>
      <c r="C792">
        <v>89.631</v>
      </c>
      <c r="D792">
        <v>7.7569999999999997</v>
      </c>
      <c r="E792">
        <v>5.4930000000000003</v>
      </c>
      <c r="F792">
        <v>1.81</v>
      </c>
      <c r="G792">
        <v>-3.93</v>
      </c>
      <c r="H792">
        <v>95.3</v>
      </c>
      <c r="I792">
        <v>2</v>
      </c>
      <c r="J792">
        <v>1</v>
      </c>
      <c r="K792">
        <v>0.01</v>
      </c>
      <c r="L792">
        <v>9.5</v>
      </c>
      <c r="M792" s="3">
        <f t="shared" si="12"/>
        <v>3.1622776601683844</v>
      </c>
      <c r="N792" s="7" t="str">
        <f>IFERROR(VLOOKUP(A792, 'Soubiran 2018'!$A$2:$C$862, 2, 0), "No matches")</f>
        <v>yes</v>
      </c>
    </row>
    <row r="793" spans="1:14" x14ac:dyDescent="0.3">
      <c r="A793" t="s">
        <v>819</v>
      </c>
      <c r="B793">
        <v>470</v>
      </c>
      <c r="C793">
        <v>76.798000000000002</v>
      </c>
      <c r="D793">
        <v>30.85</v>
      </c>
      <c r="E793">
        <v>5.1509999999999998</v>
      </c>
      <c r="F793">
        <v>-0.45</v>
      </c>
      <c r="G793">
        <v>-1.5</v>
      </c>
      <c r="H793">
        <v>19.2</v>
      </c>
      <c r="J793">
        <v>2</v>
      </c>
      <c r="K793">
        <v>0.02</v>
      </c>
      <c r="L793">
        <v>9.2100000000000009</v>
      </c>
      <c r="M793" s="3">
        <f t="shared" si="12"/>
        <v>1.6218100973589371</v>
      </c>
      <c r="N793" s="7" t="str">
        <f>IFERROR(VLOOKUP(A793, 'Soubiran 2018'!$A$2:$C$862, 2, 0), "No matches")</f>
        <v>yes</v>
      </c>
    </row>
    <row r="794" spans="1:14" x14ac:dyDescent="0.3">
      <c r="A794" t="s">
        <v>1328</v>
      </c>
      <c r="B794">
        <v>2607</v>
      </c>
      <c r="C794">
        <v>262.32</v>
      </c>
      <c r="D794">
        <v>-36.652999999999999</v>
      </c>
      <c r="E794">
        <v>5.1470000000000002</v>
      </c>
      <c r="F794">
        <v>0.56000000000000005</v>
      </c>
      <c r="G794">
        <v>1.49</v>
      </c>
      <c r="H794">
        <v>-19.399999999999999</v>
      </c>
      <c r="J794">
        <v>3</v>
      </c>
      <c r="K794">
        <v>0.01</v>
      </c>
      <c r="L794">
        <v>6</v>
      </c>
      <c r="M794" s="3">
        <f t="shared" si="12"/>
        <v>1E-3</v>
      </c>
      <c r="N794" s="7" t="str">
        <f>IFERROR(VLOOKUP(A794, 'Soubiran 2018'!$A$2:$C$862, 2, 0), "No matches")</f>
        <v>No matches</v>
      </c>
    </row>
    <row r="795" spans="1:14" x14ac:dyDescent="0.3">
      <c r="A795" t="s">
        <v>1329</v>
      </c>
      <c r="B795">
        <v>3076</v>
      </c>
      <c r="C795">
        <v>289.08699999999999</v>
      </c>
      <c r="D795">
        <v>11.315</v>
      </c>
      <c r="E795">
        <v>5.4050000000000002</v>
      </c>
      <c r="F795">
        <v>-1.64</v>
      </c>
      <c r="G795">
        <v>-2.11</v>
      </c>
      <c r="H795">
        <v>40.5</v>
      </c>
      <c r="J795">
        <v>3</v>
      </c>
      <c r="K795">
        <v>0.01</v>
      </c>
      <c r="L795">
        <v>6</v>
      </c>
      <c r="M795" s="3">
        <f t="shared" si="12"/>
        <v>1E-3</v>
      </c>
      <c r="N795" s="7" t="str">
        <f>IFERROR(VLOOKUP(A795, 'Soubiran 2018'!$A$2:$C$862, 2, 0), "No matches")</f>
        <v>No matches</v>
      </c>
    </row>
    <row r="796" spans="1:14" x14ac:dyDescent="0.3">
      <c r="A796" t="s">
        <v>1330</v>
      </c>
      <c r="B796">
        <v>2669</v>
      </c>
      <c r="C796">
        <v>265.92599999999999</v>
      </c>
      <c r="D796">
        <v>-26.216999999999999</v>
      </c>
      <c r="E796">
        <v>5.8019999999999996</v>
      </c>
      <c r="F796">
        <v>-11.23</v>
      </c>
      <c r="G796">
        <v>4.3899999999999997</v>
      </c>
      <c r="H796">
        <v>181</v>
      </c>
      <c r="I796">
        <v>2.8</v>
      </c>
      <c r="J796">
        <v>6</v>
      </c>
      <c r="K796">
        <v>0.02</v>
      </c>
      <c r="L796">
        <v>10.050000000000001</v>
      </c>
      <c r="M796" s="3">
        <f t="shared" si="12"/>
        <v>11.220184543019672</v>
      </c>
      <c r="N796" s="7" t="str">
        <f>IFERROR(VLOOKUP(A796, 'Soubiran 2018'!$A$2:$C$862, 2, 0), "No matches")</f>
        <v>No matches</v>
      </c>
    </row>
    <row r="797" spans="1:14" x14ac:dyDescent="0.3">
      <c r="A797" t="s">
        <v>1331</v>
      </c>
      <c r="B797">
        <v>863</v>
      </c>
      <c r="C797">
        <v>96.346000000000004</v>
      </c>
      <c r="D797">
        <v>13.867000000000001</v>
      </c>
      <c r="E797">
        <v>5.3019999999999996</v>
      </c>
      <c r="F797">
        <v>1.92</v>
      </c>
      <c r="G797">
        <v>-3.01</v>
      </c>
      <c r="H797">
        <v>21</v>
      </c>
      <c r="I797">
        <v>7.4</v>
      </c>
      <c r="J797">
        <v>3</v>
      </c>
      <c r="K797">
        <v>1.2999999999999999E-2</v>
      </c>
      <c r="L797">
        <v>8.8000000000000007</v>
      </c>
      <c r="M797" s="3">
        <f t="shared" si="12"/>
        <v>0.63095734448019625</v>
      </c>
      <c r="N797" s="7" t="str">
        <f>IFERROR(VLOOKUP(A797, 'Soubiran 2018'!$A$2:$C$862, 2, 0), "No matches")</f>
        <v>No matches</v>
      </c>
    </row>
    <row r="798" spans="1:14" x14ac:dyDescent="0.3">
      <c r="A798" t="s">
        <v>1332</v>
      </c>
      <c r="B798">
        <v>2244</v>
      </c>
      <c r="C798">
        <v>220.50899999999999</v>
      </c>
      <c r="D798">
        <v>-60.51</v>
      </c>
      <c r="E798">
        <v>5.2759999999999998</v>
      </c>
      <c r="F798">
        <v>0.7</v>
      </c>
      <c r="G798">
        <v>2.1800000000000002</v>
      </c>
      <c r="H798">
        <v>-58.6</v>
      </c>
      <c r="J798">
        <v>1</v>
      </c>
      <c r="K798">
        <v>0.01</v>
      </c>
      <c r="L798">
        <v>6</v>
      </c>
      <c r="M798" s="3">
        <f t="shared" si="12"/>
        <v>1E-3</v>
      </c>
      <c r="N798" s="7" t="str">
        <f>IFERROR(VLOOKUP(A798, 'Soubiran 2018'!$A$2:$C$862, 2, 0), "No matches")</f>
        <v>No matches</v>
      </c>
    </row>
    <row r="799" spans="1:14" x14ac:dyDescent="0.3">
      <c r="A799" t="s">
        <v>1333</v>
      </c>
      <c r="B799">
        <v>2851</v>
      </c>
      <c r="C799">
        <v>273.65699999999998</v>
      </c>
      <c r="D799">
        <v>-16.757000000000001</v>
      </c>
      <c r="E799">
        <v>5.3579999999999997</v>
      </c>
      <c r="F799">
        <v>3.71</v>
      </c>
      <c r="G799">
        <v>-3.97</v>
      </c>
      <c r="H799">
        <v>37.200000000000003</v>
      </c>
      <c r="J799">
        <v>1</v>
      </c>
      <c r="K799">
        <v>0.01</v>
      </c>
      <c r="L799">
        <v>6</v>
      </c>
      <c r="M799" s="3">
        <f t="shared" si="12"/>
        <v>1E-3</v>
      </c>
      <c r="N799" s="7" t="str">
        <f>IFERROR(VLOOKUP(A799, 'Soubiran 2018'!$A$2:$C$862, 2, 0), "No matches")</f>
        <v>No matches</v>
      </c>
    </row>
    <row r="800" spans="1:14" x14ac:dyDescent="0.3">
      <c r="A800" t="s">
        <v>1334</v>
      </c>
      <c r="B800">
        <v>2804</v>
      </c>
      <c r="C800">
        <v>271.536</v>
      </c>
      <c r="D800">
        <v>-27.75</v>
      </c>
      <c r="E800">
        <v>5.3010000000000002</v>
      </c>
      <c r="F800">
        <v>-2.4</v>
      </c>
      <c r="G800">
        <v>-2.74</v>
      </c>
      <c r="H800">
        <v>-17.7</v>
      </c>
      <c r="I800">
        <v>1.4</v>
      </c>
      <c r="J800">
        <v>1</v>
      </c>
      <c r="K800">
        <v>0.02</v>
      </c>
      <c r="L800">
        <v>10.1</v>
      </c>
      <c r="M800" s="3">
        <f t="shared" si="12"/>
        <v>12.58925411794171</v>
      </c>
      <c r="N800" s="7" t="str">
        <f>IFERROR(VLOOKUP(A800, 'Soubiran 2018'!$A$2:$C$862, 2, 0), "No matches")</f>
        <v>No matches</v>
      </c>
    </row>
    <row r="801" spans="1:14" x14ac:dyDescent="0.3">
      <c r="A801" t="s">
        <v>1335</v>
      </c>
      <c r="B801">
        <v>3108</v>
      </c>
      <c r="C801">
        <v>290.93700000000001</v>
      </c>
      <c r="D801">
        <v>14.513</v>
      </c>
      <c r="E801">
        <v>5.665</v>
      </c>
      <c r="F801">
        <v>-0.5</v>
      </c>
      <c r="G801">
        <v>-4.0999999999999996</v>
      </c>
      <c r="H801">
        <v>65.400000000000006</v>
      </c>
      <c r="J801">
        <v>3</v>
      </c>
      <c r="K801">
        <v>0.01</v>
      </c>
      <c r="L801">
        <v>6.1</v>
      </c>
      <c r="M801" s="3">
        <f t="shared" si="12"/>
        <v>1.2589254117941677E-3</v>
      </c>
      <c r="N801" s="7" t="str">
        <f>IFERROR(VLOOKUP(A801, 'Soubiran 2018'!$A$2:$C$862, 2, 0), "No matches")</f>
        <v>No matches</v>
      </c>
    </row>
    <row r="802" spans="1:14" x14ac:dyDescent="0.3">
      <c r="A802" t="s">
        <v>1336</v>
      </c>
      <c r="B802">
        <v>2048</v>
      </c>
      <c r="C802">
        <v>188.745</v>
      </c>
      <c r="D802">
        <v>-61.654000000000003</v>
      </c>
      <c r="E802">
        <v>5.4169999999999998</v>
      </c>
      <c r="F802">
        <v>-12.07</v>
      </c>
      <c r="G802">
        <v>-4.16</v>
      </c>
      <c r="H802">
        <v>-35.799999999999997</v>
      </c>
      <c r="J802">
        <v>2</v>
      </c>
      <c r="K802">
        <v>0.01</v>
      </c>
      <c r="L802">
        <v>6.3</v>
      </c>
      <c r="M802" s="3">
        <f t="shared" si="12"/>
        <v>1.9952623149688802E-3</v>
      </c>
      <c r="N802" s="7" t="str">
        <f>IFERROR(VLOOKUP(A802, 'Soubiran 2018'!$A$2:$C$862, 2, 0), "No matches")</f>
        <v>No matches</v>
      </c>
    </row>
    <row r="803" spans="1:14" x14ac:dyDescent="0.3">
      <c r="A803" t="s">
        <v>801</v>
      </c>
      <c r="B803">
        <v>448</v>
      </c>
      <c r="C803">
        <v>74.945999999999998</v>
      </c>
      <c r="D803">
        <v>43.484999999999999</v>
      </c>
      <c r="E803">
        <v>5.46</v>
      </c>
      <c r="F803">
        <v>-1.8</v>
      </c>
      <c r="G803">
        <v>-2.98</v>
      </c>
      <c r="H803">
        <v>4.8</v>
      </c>
      <c r="I803">
        <v>3.74</v>
      </c>
      <c r="J803">
        <v>6</v>
      </c>
      <c r="K803">
        <v>0.02</v>
      </c>
      <c r="L803">
        <v>9.3000000000000007</v>
      </c>
      <c r="M803" s="3">
        <f t="shared" si="12"/>
        <v>1.9952623149688866</v>
      </c>
      <c r="N803" s="7" t="str">
        <f>IFERROR(VLOOKUP(A803, 'Soubiran 2018'!$A$2:$C$862, 2, 0), "No matches")</f>
        <v>yes</v>
      </c>
    </row>
    <row r="804" spans="1:14" x14ac:dyDescent="0.3">
      <c r="A804" t="s">
        <v>1337</v>
      </c>
      <c r="B804">
        <v>2908</v>
      </c>
      <c r="C804">
        <v>276.13600000000002</v>
      </c>
      <c r="D804">
        <v>-24.87</v>
      </c>
      <c r="E804">
        <v>5.5010000000000003</v>
      </c>
      <c r="F804">
        <v>5.76</v>
      </c>
      <c r="G804">
        <v>-5.4</v>
      </c>
      <c r="H804">
        <v>17</v>
      </c>
      <c r="I804">
        <v>1</v>
      </c>
      <c r="J804">
        <v>1</v>
      </c>
      <c r="K804">
        <v>0.03</v>
      </c>
      <c r="L804">
        <v>10.1</v>
      </c>
      <c r="M804" s="3">
        <f t="shared" si="12"/>
        <v>12.58925411794171</v>
      </c>
      <c r="N804" s="7" t="str">
        <f>IFERROR(VLOOKUP(A804, 'Soubiran 2018'!$A$2:$C$862, 2, 0), "No matches")</f>
        <v>No matches</v>
      </c>
    </row>
    <row r="805" spans="1:14" x14ac:dyDescent="0.3">
      <c r="A805" t="s">
        <v>1338</v>
      </c>
      <c r="B805">
        <v>79</v>
      </c>
      <c r="C805">
        <v>12.731999999999999</v>
      </c>
      <c r="D805">
        <v>58.201000000000001</v>
      </c>
      <c r="E805">
        <v>5.4989999999999997</v>
      </c>
      <c r="F805">
        <v>-1.71</v>
      </c>
      <c r="G805">
        <v>-0.08</v>
      </c>
      <c r="H805">
        <v>-144.19999999999999</v>
      </c>
      <c r="I805">
        <v>5.92</v>
      </c>
      <c r="J805">
        <v>2</v>
      </c>
      <c r="K805">
        <v>0.02</v>
      </c>
      <c r="L805">
        <v>9.67</v>
      </c>
      <c r="M805" s="3">
        <f t="shared" si="12"/>
        <v>4.6773514128719986</v>
      </c>
      <c r="N805" s="7" t="str">
        <f>IFERROR(VLOOKUP(A805, 'Soubiran 2018'!$A$2:$C$862, 2, 0), "No matches")</f>
        <v>No matches</v>
      </c>
    </row>
    <row r="806" spans="1:14" x14ac:dyDescent="0.3">
      <c r="A806" t="s">
        <v>1339</v>
      </c>
      <c r="B806">
        <v>3096</v>
      </c>
      <c r="C806">
        <v>290.72199999999998</v>
      </c>
      <c r="D806">
        <v>14.164999999999999</v>
      </c>
      <c r="E806">
        <v>5.8049999999999997</v>
      </c>
      <c r="F806">
        <v>1.62</v>
      </c>
      <c r="G806">
        <v>-8.0399999999999991</v>
      </c>
      <c r="H806">
        <v>65.400000000000006</v>
      </c>
      <c r="J806">
        <v>4</v>
      </c>
      <c r="K806">
        <v>0.01</v>
      </c>
      <c r="L806">
        <v>6.1</v>
      </c>
      <c r="M806" s="3">
        <f t="shared" si="12"/>
        <v>1.2589254117941677E-3</v>
      </c>
      <c r="N806" s="7" t="str">
        <f>IFERROR(VLOOKUP(A806, 'Soubiran 2018'!$A$2:$C$862, 2, 0), "No matches")</f>
        <v>No matches</v>
      </c>
    </row>
    <row r="807" spans="1:14" x14ac:dyDescent="0.3">
      <c r="A807" t="s">
        <v>1340</v>
      </c>
      <c r="B807">
        <v>2592</v>
      </c>
      <c r="C807">
        <v>261.37200000000001</v>
      </c>
      <c r="D807">
        <v>-48.421999999999997</v>
      </c>
      <c r="E807">
        <v>5.61</v>
      </c>
      <c r="F807">
        <v>-5.04</v>
      </c>
      <c r="G807">
        <v>-2.34</v>
      </c>
      <c r="H807">
        <v>-137</v>
      </c>
      <c r="I807">
        <v>1.1000000000000001</v>
      </c>
      <c r="J807">
        <v>1</v>
      </c>
      <c r="K807">
        <v>3.5000000000000003E-2</v>
      </c>
      <c r="L807">
        <v>10.050000000000001</v>
      </c>
      <c r="M807" s="3">
        <f t="shared" si="12"/>
        <v>11.220184543019672</v>
      </c>
      <c r="N807" s="7" t="str">
        <f>IFERROR(VLOOKUP(A807, 'Soubiran 2018'!$A$2:$C$862, 2, 0), "No matches")</f>
        <v>No matches</v>
      </c>
    </row>
    <row r="808" spans="1:14" x14ac:dyDescent="0.3">
      <c r="A808" t="s">
        <v>1341</v>
      </c>
      <c r="B808">
        <v>2029</v>
      </c>
      <c r="C808">
        <v>186.43899999999999</v>
      </c>
      <c r="D808">
        <v>-72.659000000000006</v>
      </c>
      <c r="E808">
        <v>5.8070000000000004</v>
      </c>
      <c r="F808">
        <v>-11.08</v>
      </c>
      <c r="G808">
        <v>5.26</v>
      </c>
      <c r="H808">
        <v>72.3</v>
      </c>
      <c r="I808">
        <v>1.2</v>
      </c>
      <c r="J808">
        <v>2</v>
      </c>
      <c r="K808">
        <v>3.5000000000000003E-2</v>
      </c>
      <c r="L808">
        <v>10.1</v>
      </c>
      <c r="M808" s="3">
        <f t="shared" si="12"/>
        <v>12.58925411794171</v>
      </c>
      <c r="N808" s="7" t="str">
        <f>IFERROR(VLOOKUP(A808, 'Soubiran 2018'!$A$2:$C$862, 2, 0), "No matches")</f>
        <v>No matches</v>
      </c>
    </row>
    <row r="809" spans="1:14" x14ac:dyDescent="0.3">
      <c r="A809" t="s">
        <v>1342</v>
      </c>
      <c r="B809">
        <v>2077</v>
      </c>
      <c r="C809">
        <v>194.892</v>
      </c>
      <c r="D809">
        <v>-70.876999999999995</v>
      </c>
      <c r="E809">
        <v>6.5949999999999998</v>
      </c>
      <c r="F809">
        <v>-5.87</v>
      </c>
      <c r="G809">
        <v>5.6</v>
      </c>
      <c r="H809">
        <v>200.2</v>
      </c>
      <c r="I809">
        <v>1.2</v>
      </c>
      <c r="J809">
        <v>2</v>
      </c>
      <c r="K809">
        <v>0.04</v>
      </c>
      <c r="L809">
        <v>10.1</v>
      </c>
      <c r="M809" s="3">
        <f t="shared" si="12"/>
        <v>12.58925411794171</v>
      </c>
      <c r="N809" s="7" t="str">
        <f>IFERROR(VLOOKUP(A809, 'Soubiran 2018'!$A$2:$C$862, 2, 0), "No matches")</f>
        <v>No matches</v>
      </c>
    </row>
    <row r="810" spans="1:14" x14ac:dyDescent="0.3">
      <c r="A810" t="s">
        <v>1343</v>
      </c>
      <c r="B810">
        <v>3093</v>
      </c>
      <c r="C810">
        <v>290.608</v>
      </c>
      <c r="D810">
        <v>14.12</v>
      </c>
      <c r="E810">
        <v>5.95</v>
      </c>
      <c r="F810">
        <v>0.79</v>
      </c>
      <c r="G810">
        <v>-7.46</v>
      </c>
      <c r="H810">
        <v>65.400000000000006</v>
      </c>
      <c r="J810">
        <v>6</v>
      </c>
      <c r="K810">
        <v>1.4999999999999999E-2</v>
      </c>
      <c r="L810">
        <v>6.1</v>
      </c>
      <c r="M810" s="3">
        <f t="shared" si="12"/>
        <v>1.2589254117941677E-3</v>
      </c>
      <c r="N810" s="7" t="str">
        <f>IFERROR(VLOOKUP(A810, 'Soubiran 2018'!$A$2:$C$862, 2, 0), "No matches")</f>
        <v>No matches</v>
      </c>
    </row>
    <row r="811" spans="1:14" x14ac:dyDescent="0.3">
      <c r="A811" t="s">
        <v>831</v>
      </c>
      <c r="B811">
        <v>682</v>
      </c>
      <c r="C811">
        <v>87.944999999999993</v>
      </c>
      <c r="D811">
        <v>21.815000000000001</v>
      </c>
      <c r="E811">
        <v>5.7160000000000002</v>
      </c>
      <c r="F811">
        <v>0</v>
      </c>
      <c r="G811">
        <v>-2.29</v>
      </c>
      <c r="H811">
        <v>12.4</v>
      </c>
      <c r="I811">
        <v>0.6</v>
      </c>
      <c r="J811">
        <v>3</v>
      </c>
      <c r="K811">
        <v>1.2E-2</v>
      </c>
      <c r="L811">
        <v>9.3000000000000007</v>
      </c>
      <c r="M811" s="3">
        <f t="shared" si="12"/>
        <v>1.9952623149688866</v>
      </c>
      <c r="N811" s="7" t="str">
        <f>IFERROR(VLOOKUP(A811, 'Soubiran 2018'!$A$2:$C$862, 2, 0), "No matches")</f>
        <v>yes</v>
      </c>
    </row>
    <row r="812" spans="1:14" x14ac:dyDescent="0.3">
      <c r="A812" t="s">
        <v>1344</v>
      </c>
      <c r="B812">
        <v>3099</v>
      </c>
      <c r="C812">
        <v>290.8</v>
      </c>
      <c r="D812">
        <v>14.455</v>
      </c>
      <c r="E812">
        <v>6.0549999999999997</v>
      </c>
      <c r="F812">
        <v>0.56999999999999995</v>
      </c>
      <c r="G812">
        <v>-7.23</v>
      </c>
      <c r="H812">
        <v>65.400000000000006</v>
      </c>
      <c r="J812">
        <v>12</v>
      </c>
      <c r="K812">
        <v>1.4999999999999999E-2</v>
      </c>
      <c r="L812">
        <v>6.1</v>
      </c>
      <c r="M812" s="3">
        <f t="shared" si="12"/>
        <v>1.2589254117941677E-3</v>
      </c>
      <c r="N812" s="7" t="str">
        <f>IFERROR(VLOOKUP(A812, 'Soubiran 2018'!$A$2:$C$862, 2, 0), "No matches")</f>
        <v>No matches</v>
      </c>
    </row>
    <row r="813" spans="1:14" x14ac:dyDescent="0.3">
      <c r="A813" t="s">
        <v>797</v>
      </c>
      <c r="B813">
        <v>539</v>
      </c>
      <c r="C813">
        <v>81.468999999999994</v>
      </c>
      <c r="D813">
        <v>46.49</v>
      </c>
      <c r="E813">
        <v>5.7519999999999998</v>
      </c>
      <c r="F813">
        <v>-1.65</v>
      </c>
      <c r="G813">
        <v>-1.84</v>
      </c>
      <c r="H813">
        <v>-30.8</v>
      </c>
      <c r="I813">
        <v>0.6</v>
      </c>
      <c r="J813">
        <v>14</v>
      </c>
      <c r="K813">
        <v>2.5000000000000001E-2</v>
      </c>
      <c r="L813">
        <v>8.5449999999999999</v>
      </c>
      <c r="M813" s="3">
        <f t="shared" si="12"/>
        <v>0.35075187395256807</v>
      </c>
      <c r="N813" s="7" t="str">
        <f>IFERROR(VLOOKUP(A813, 'Soubiran 2018'!$A$2:$C$862, 2, 0), "No matches")</f>
        <v>yes</v>
      </c>
    </row>
    <row r="814" spans="1:14" x14ac:dyDescent="0.3">
      <c r="A814" t="s">
        <v>1345</v>
      </c>
      <c r="B814">
        <v>3670</v>
      </c>
      <c r="C814">
        <v>343.35</v>
      </c>
      <c r="D814">
        <v>62.12</v>
      </c>
      <c r="E814">
        <v>5.7629999999999999</v>
      </c>
      <c r="F814">
        <v>-3.01</v>
      </c>
      <c r="G814">
        <v>-3.54</v>
      </c>
      <c r="H814">
        <v>-39.4</v>
      </c>
      <c r="J814">
        <v>3</v>
      </c>
      <c r="K814">
        <v>1.4999999999999999E-2</v>
      </c>
      <c r="L814">
        <v>8.4</v>
      </c>
      <c r="M814" s="3">
        <f t="shared" si="12"/>
        <v>0.2511886431509584</v>
      </c>
      <c r="N814" s="7" t="str">
        <f>IFERROR(VLOOKUP(A814, 'Soubiran 2018'!$A$2:$C$862, 2, 0), "No matches")</f>
        <v>No matches</v>
      </c>
    </row>
    <row r="815" spans="1:14" x14ac:dyDescent="0.3">
      <c r="A815" t="s">
        <v>837</v>
      </c>
      <c r="B815">
        <v>512</v>
      </c>
      <c r="C815">
        <v>80.602000000000004</v>
      </c>
      <c r="D815">
        <v>45.405000000000001</v>
      </c>
      <c r="E815">
        <v>5.8</v>
      </c>
      <c r="F815">
        <v>-0.37</v>
      </c>
      <c r="G815">
        <v>-3.58</v>
      </c>
      <c r="H815">
        <v>-5.5</v>
      </c>
      <c r="I815">
        <v>1.2</v>
      </c>
      <c r="J815">
        <v>9</v>
      </c>
      <c r="K815">
        <v>0.03</v>
      </c>
      <c r="L815">
        <v>9.6300000000000008</v>
      </c>
      <c r="M815" s="3">
        <f t="shared" si="12"/>
        <v>4.2657951880159439</v>
      </c>
      <c r="N815" s="7" t="str">
        <f>IFERROR(VLOOKUP(A815, 'Soubiran 2018'!$A$2:$C$862, 2, 0), "No matches")</f>
        <v>yes</v>
      </c>
    </row>
    <row r="816" spans="1:14" x14ac:dyDescent="0.3">
      <c r="A816" t="s">
        <v>1346</v>
      </c>
      <c r="B816">
        <v>1550</v>
      </c>
      <c r="C816">
        <v>131.19</v>
      </c>
      <c r="D816">
        <v>-45.98</v>
      </c>
      <c r="E816">
        <v>6.0590000000000002</v>
      </c>
      <c r="F816">
        <v>-3.47</v>
      </c>
      <c r="G816">
        <v>4.33</v>
      </c>
      <c r="H816">
        <v>49</v>
      </c>
      <c r="I816">
        <v>2.63</v>
      </c>
      <c r="J816">
        <v>2</v>
      </c>
      <c r="K816">
        <v>1.4999999999999999E-2</v>
      </c>
      <c r="L816">
        <v>7.5</v>
      </c>
      <c r="M816" s="3">
        <f t="shared" si="12"/>
        <v>3.1622776601683888E-2</v>
      </c>
      <c r="N816" s="7" t="str">
        <f>IFERROR(VLOOKUP(A816, 'Soubiran 2018'!$A$2:$C$862, 2, 0), "No matches")</f>
        <v>No matches</v>
      </c>
    </row>
    <row r="817" spans="1:14" x14ac:dyDescent="0.3">
      <c r="A817" t="s">
        <v>869</v>
      </c>
      <c r="B817">
        <v>993</v>
      </c>
      <c r="C817">
        <v>102.264</v>
      </c>
      <c r="D817">
        <v>-23.984999999999999</v>
      </c>
      <c r="E817">
        <v>6.2729999999999997</v>
      </c>
      <c r="F817">
        <v>0.51</v>
      </c>
      <c r="G817">
        <v>5.35</v>
      </c>
      <c r="H817">
        <v>94.6</v>
      </c>
      <c r="I817">
        <v>0.35</v>
      </c>
      <c r="J817">
        <v>1</v>
      </c>
      <c r="K817">
        <v>0.01</v>
      </c>
      <c r="L817">
        <v>9.3000000000000007</v>
      </c>
      <c r="M817" s="3">
        <f t="shared" si="12"/>
        <v>1.9952623149688866</v>
      </c>
      <c r="N817" s="7" t="str">
        <f>IFERROR(VLOOKUP(A817, 'Soubiran 2018'!$A$2:$C$862, 2, 0), "No matches")</f>
        <v>yes</v>
      </c>
    </row>
    <row r="818" spans="1:14" x14ac:dyDescent="0.3">
      <c r="A818" t="s">
        <v>1347</v>
      </c>
      <c r="B818">
        <v>1041</v>
      </c>
      <c r="C818">
        <v>104.68300000000001</v>
      </c>
      <c r="D818">
        <v>-3.6850000000000001</v>
      </c>
      <c r="E818">
        <v>6.0910000000000002</v>
      </c>
      <c r="F818">
        <v>0.51</v>
      </c>
      <c r="G818">
        <v>2.57</v>
      </c>
      <c r="H818">
        <v>53</v>
      </c>
      <c r="J818">
        <v>3</v>
      </c>
      <c r="K818">
        <v>1.7000000000000001E-2</v>
      </c>
      <c r="L818">
        <v>7.7</v>
      </c>
      <c r="M818" s="3">
        <f t="shared" si="12"/>
        <v>5.0118723362727283E-2</v>
      </c>
      <c r="N818" s="7" t="str">
        <f>IFERROR(VLOOKUP(A818, 'Soubiran 2018'!$A$2:$C$862, 2, 0), "No matches")</f>
        <v>No matches</v>
      </c>
    </row>
    <row r="819" spans="1:14" x14ac:dyDescent="0.3">
      <c r="A819" t="s">
        <v>1348</v>
      </c>
      <c r="B819">
        <v>3084</v>
      </c>
      <c r="C819">
        <v>289.50900000000001</v>
      </c>
      <c r="D819">
        <v>18.567</v>
      </c>
      <c r="E819">
        <v>5.8940000000000001</v>
      </c>
      <c r="F819">
        <v>1.84</v>
      </c>
      <c r="G819">
        <v>-9.82</v>
      </c>
      <c r="H819">
        <v>-31.7</v>
      </c>
      <c r="I819">
        <v>0.4</v>
      </c>
      <c r="J819">
        <v>4</v>
      </c>
      <c r="K819">
        <v>1.7000000000000001E-2</v>
      </c>
      <c r="L819">
        <v>9.8000000000000007</v>
      </c>
      <c r="M819" s="3">
        <f t="shared" si="12"/>
        <v>6.3095734448019467</v>
      </c>
      <c r="N819" s="7" t="str">
        <f>IFERROR(VLOOKUP(A819, 'Soubiran 2018'!$A$2:$C$862, 2, 0), "No matches")</f>
        <v>No matches</v>
      </c>
    </row>
    <row r="820" spans="1:14" x14ac:dyDescent="0.3">
      <c r="A820" t="s">
        <v>847</v>
      </c>
      <c r="B820">
        <v>3271</v>
      </c>
      <c r="C820">
        <v>302.69799999999998</v>
      </c>
      <c r="D820">
        <v>41.177999999999997</v>
      </c>
      <c r="E820">
        <v>5.8949999999999996</v>
      </c>
      <c r="F820">
        <v>-3.61</v>
      </c>
      <c r="G820">
        <v>-2.92</v>
      </c>
      <c r="H820">
        <v>-63.2</v>
      </c>
      <c r="I820">
        <v>1.79</v>
      </c>
      <c r="J820">
        <v>4</v>
      </c>
      <c r="K820">
        <v>2.5000000000000001E-2</v>
      </c>
      <c r="L820">
        <v>9.15</v>
      </c>
      <c r="M820" s="3">
        <f t="shared" si="12"/>
        <v>1.4125375446227562</v>
      </c>
      <c r="N820" s="7" t="str">
        <f>IFERROR(VLOOKUP(A820, 'Soubiran 2018'!$A$2:$C$862, 2, 0), "No matches")</f>
        <v>yes</v>
      </c>
    </row>
    <row r="821" spans="1:14" x14ac:dyDescent="0.3">
      <c r="A821" t="s">
        <v>1349</v>
      </c>
      <c r="B821">
        <v>2550</v>
      </c>
      <c r="C821">
        <v>258.63400000000001</v>
      </c>
      <c r="D821">
        <v>-29.462</v>
      </c>
      <c r="E821">
        <v>5.9039999999999999</v>
      </c>
      <c r="F821">
        <v>-6.75</v>
      </c>
      <c r="G821">
        <v>-1.39</v>
      </c>
      <c r="H821">
        <v>-107.3</v>
      </c>
      <c r="I821">
        <v>3.6</v>
      </c>
      <c r="J821">
        <v>0</v>
      </c>
      <c r="K821">
        <v>1.4999999999999999E-2</v>
      </c>
      <c r="L821">
        <v>10.050000000000001</v>
      </c>
      <c r="M821" s="3">
        <f t="shared" si="12"/>
        <v>11.220184543019672</v>
      </c>
      <c r="N821" s="7" t="str">
        <f>IFERROR(VLOOKUP(A821, 'Soubiran 2018'!$A$2:$C$862, 2, 0), "No matches")</f>
        <v>No matches</v>
      </c>
    </row>
    <row r="822" spans="1:14" x14ac:dyDescent="0.3">
      <c r="A822" t="s">
        <v>1350</v>
      </c>
      <c r="B822">
        <v>1076</v>
      </c>
      <c r="C822">
        <v>105.771</v>
      </c>
      <c r="D822">
        <v>-20.815000000000001</v>
      </c>
      <c r="E822">
        <v>6.5650000000000004</v>
      </c>
      <c r="F822">
        <v>1.7</v>
      </c>
      <c r="G822">
        <v>2.0099999999999998</v>
      </c>
      <c r="H822">
        <v>125</v>
      </c>
      <c r="I822">
        <v>3.02</v>
      </c>
      <c r="J822">
        <v>2</v>
      </c>
      <c r="K822">
        <v>0.01</v>
      </c>
      <c r="L822">
        <v>9.01</v>
      </c>
      <c r="M822" s="3">
        <f t="shared" si="12"/>
        <v>1.023292992280757</v>
      </c>
      <c r="N822" s="7" t="str">
        <f>IFERROR(VLOOKUP(A822, 'Soubiran 2018'!$A$2:$C$862, 2, 0), "No matches")</f>
        <v>No matches</v>
      </c>
    </row>
    <row r="823" spans="1:14" x14ac:dyDescent="0.3">
      <c r="A823" t="s">
        <v>1351</v>
      </c>
      <c r="B823">
        <v>1817</v>
      </c>
      <c r="C823">
        <v>157.87</v>
      </c>
      <c r="D823">
        <v>-58.033999999999999</v>
      </c>
      <c r="E823">
        <v>6.0570000000000004</v>
      </c>
      <c r="F823">
        <v>-4.24</v>
      </c>
      <c r="G823">
        <v>1.34</v>
      </c>
      <c r="H823">
        <v>12.4</v>
      </c>
      <c r="J823">
        <v>2</v>
      </c>
      <c r="K823">
        <v>1.4E-2</v>
      </c>
      <c r="L823">
        <v>8.25</v>
      </c>
      <c r="M823" s="3">
        <f t="shared" si="12"/>
        <v>0.17782794100389282</v>
      </c>
      <c r="N823" s="7" t="str">
        <f>IFERROR(VLOOKUP(A823, 'Soubiran 2018'!$A$2:$C$862, 2, 0), "No matches")</f>
        <v>No matches</v>
      </c>
    </row>
    <row r="824" spans="1:14" x14ac:dyDescent="0.3">
      <c r="A824" t="s">
        <v>1352</v>
      </c>
      <c r="B824">
        <v>2824</v>
      </c>
      <c r="C824">
        <v>272.32299999999998</v>
      </c>
      <c r="D824">
        <v>-25.908999999999999</v>
      </c>
      <c r="E824">
        <v>6</v>
      </c>
      <c r="F824">
        <v>6.83</v>
      </c>
      <c r="G824">
        <v>-4.7699999999999996</v>
      </c>
      <c r="H824">
        <v>-3.2</v>
      </c>
      <c r="I824">
        <v>1.5</v>
      </c>
      <c r="J824">
        <v>1</v>
      </c>
      <c r="K824">
        <v>1.4999999999999999E-2</v>
      </c>
      <c r="L824">
        <v>10</v>
      </c>
      <c r="M824" s="3">
        <f t="shared" si="12"/>
        <v>10</v>
      </c>
      <c r="N824" s="7" t="str">
        <f>IFERROR(VLOOKUP(A824, 'Soubiran 2018'!$A$2:$C$862, 2, 0), "No matches")</f>
        <v>No matches</v>
      </c>
    </row>
    <row r="825" spans="1:14" x14ac:dyDescent="0.3">
      <c r="A825" t="s">
        <v>827</v>
      </c>
      <c r="B825">
        <v>256</v>
      </c>
      <c r="C825">
        <v>46.47</v>
      </c>
      <c r="D825">
        <v>44.38</v>
      </c>
      <c r="E825">
        <v>6</v>
      </c>
      <c r="F825">
        <v>-1.47</v>
      </c>
      <c r="G825">
        <v>0.42</v>
      </c>
      <c r="H825">
        <v>-82</v>
      </c>
      <c r="I825">
        <v>10.39</v>
      </c>
      <c r="J825">
        <v>4</v>
      </c>
      <c r="K825">
        <v>0.02</v>
      </c>
      <c r="L825">
        <v>9.3000000000000007</v>
      </c>
      <c r="M825" s="3">
        <f t="shared" si="12"/>
        <v>1.9952623149688866</v>
      </c>
      <c r="N825" s="7" t="str">
        <f>IFERROR(VLOOKUP(A825, 'Soubiran 2018'!$A$2:$C$862, 2, 0), "No matches")</f>
        <v>yes</v>
      </c>
    </row>
    <row r="826" spans="1:14" x14ac:dyDescent="0.3">
      <c r="A826" t="s">
        <v>1353</v>
      </c>
      <c r="B826">
        <v>1032</v>
      </c>
      <c r="C826">
        <v>104.395</v>
      </c>
      <c r="D826">
        <v>8.298</v>
      </c>
      <c r="E826">
        <v>6.242</v>
      </c>
      <c r="F826">
        <v>-1.06</v>
      </c>
      <c r="G826">
        <v>-5.13</v>
      </c>
      <c r="H826">
        <v>61</v>
      </c>
      <c r="I826">
        <v>3.75</v>
      </c>
      <c r="J826">
        <v>2</v>
      </c>
      <c r="K826">
        <v>0.02</v>
      </c>
      <c r="L826">
        <v>9.3000000000000007</v>
      </c>
      <c r="M826" s="3">
        <f t="shared" si="12"/>
        <v>1.9952623149688866</v>
      </c>
      <c r="N826" s="7" t="str">
        <f>IFERROR(VLOOKUP(A826, 'Soubiran 2018'!$A$2:$C$862, 2, 0), "No matches")</f>
        <v>No matches</v>
      </c>
    </row>
    <row r="827" spans="1:14" x14ac:dyDescent="0.3">
      <c r="A827" t="s">
        <v>1354</v>
      </c>
      <c r="B827">
        <v>3072</v>
      </c>
      <c r="C827">
        <v>288.54000000000002</v>
      </c>
      <c r="D827">
        <v>11.21</v>
      </c>
      <c r="E827">
        <v>6.2919999999999998</v>
      </c>
      <c r="F827">
        <v>0.78</v>
      </c>
      <c r="G827">
        <v>-6.76</v>
      </c>
      <c r="H827">
        <v>46.7</v>
      </c>
      <c r="J827">
        <v>2</v>
      </c>
      <c r="K827">
        <v>0.01</v>
      </c>
      <c r="L827">
        <v>6</v>
      </c>
      <c r="M827" s="3">
        <f t="shared" si="12"/>
        <v>1E-3</v>
      </c>
      <c r="N827" s="7" t="str">
        <f>IFERROR(VLOOKUP(A827, 'Soubiran 2018'!$A$2:$C$862, 2, 0), "No matches")</f>
        <v>No matches</v>
      </c>
    </row>
    <row r="828" spans="1:14" x14ac:dyDescent="0.3">
      <c r="A828" t="s">
        <v>1355</v>
      </c>
      <c r="B828">
        <v>2635</v>
      </c>
      <c r="C828">
        <v>263.94900000000001</v>
      </c>
      <c r="D828">
        <v>-30.466999999999999</v>
      </c>
      <c r="E828">
        <v>6.6989999999999998</v>
      </c>
      <c r="F828">
        <v>6.96</v>
      </c>
      <c r="G828">
        <v>-1.97</v>
      </c>
      <c r="H828">
        <v>114</v>
      </c>
      <c r="I828">
        <v>14</v>
      </c>
      <c r="J828">
        <v>0</v>
      </c>
      <c r="K828">
        <v>0.02</v>
      </c>
      <c r="L828">
        <v>10.1</v>
      </c>
      <c r="M828" s="3">
        <f t="shared" si="12"/>
        <v>12.58925411794171</v>
      </c>
      <c r="N828" s="7" t="str">
        <f>IFERROR(VLOOKUP(A828, 'Soubiran 2018'!$A$2:$C$862, 2, 0), "No matches")</f>
        <v>No matches</v>
      </c>
    </row>
    <row r="829" spans="1:14" x14ac:dyDescent="0.3">
      <c r="A829" t="s">
        <v>1356</v>
      </c>
      <c r="B829">
        <v>2719</v>
      </c>
      <c r="C829">
        <v>267.69299999999998</v>
      </c>
      <c r="D829">
        <v>-31.274999999999999</v>
      </c>
      <c r="E829">
        <v>6.8120000000000003</v>
      </c>
      <c r="F829">
        <v>2.0299999999999998</v>
      </c>
      <c r="G829">
        <v>1.48</v>
      </c>
      <c r="H829">
        <v>126</v>
      </c>
      <c r="I829">
        <v>15</v>
      </c>
      <c r="J829">
        <v>11</v>
      </c>
      <c r="K829">
        <v>2.5000000000000001E-2</v>
      </c>
      <c r="L829">
        <v>9.85</v>
      </c>
      <c r="M829" s="3">
        <f t="shared" si="12"/>
        <v>7.0794578438413929</v>
      </c>
      <c r="N829" s="7" t="str">
        <f>IFERROR(VLOOKUP(A829, 'Soubiran 2018'!$A$2:$C$862, 2, 0), "No matches")</f>
        <v>No matches</v>
      </c>
    </row>
    <row r="830" spans="1:14" x14ac:dyDescent="0.3">
      <c r="A830" t="s">
        <v>1357</v>
      </c>
      <c r="B830">
        <v>2377</v>
      </c>
      <c r="C830">
        <v>244.27</v>
      </c>
      <c r="D830">
        <v>-50.792000000000002</v>
      </c>
      <c r="E830">
        <v>6.3529999999999998</v>
      </c>
      <c r="F830">
        <v>-6.57</v>
      </c>
      <c r="G830">
        <v>-3.1</v>
      </c>
      <c r="H830">
        <v>-49.6</v>
      </c>
      <c r="J830">
        <v>1</v>
      </c>
      <c r="K830">
        <v>0.01</v>
      </c>
      <c r="L830">
        <v>6</v>
      </c>
      <c r="M830" s="3">
        <f t="shared" si="12"/>
        <v>1E-3</v>
      </c>
      <c r="N830" s="7" t="str">
        <f>IFERROR(VLOOKUP(A830, 'Soubiran 2018'!$A$2:$C$862, 2, 0), "No matches")</f>
        <v>No matches</v>
      </c>
    </row>
    <row r="831" spans="1:14" x14ac:dyDescent="0.3">
      <c r="A831" t="s">
        <v>1358</v>
      </c>
      <c r="B831">
        <v>2990</v>
      </c>
      <c r="C831">
        <v>281.517</v>
      </c>
      <c r="D831">
        <v>-2.6549999999999998</v>
      </c>
      <c r="E831">
        <v>6.6989999999999998</v>
      </c>
      <c r="F831">
        <v>1.29</v>
      </c>
      <c r="G831">
        <v>-8.99</v>
      </c>
      <c r="H831">
        <v>83.3</v>
      </c>
      <c r="J831">
        <v>5</v>
      </c>
      <c r="K831">
        <v>1.4999999999999999E-2</v>
      </c>
      <c r="L831">
        <v>6</v>
      </c>
      <c r="M831" s="3">
        <f t="shared" si="12"/>
        <v>1E-3</v>
      </c>
      <c r="N831" s="7" t="str">
        <f>IFERROR(VLOOKUP(A831, 'Soubiran 2018'!$A$2:$C$862, 2, 0), "No matches")</f>
        <v>No matches</v>
      </c>
    </row>
    <row r="832" spans="1:14" x14ac:dyDescent="0.3">
      <c r="A832" t="s">
        <v>1359</v>
      </c>
      <c r="B832">
        <v>2422</v>
      </c>
      <c r="C832">
        <v>248.13300000000001</v>
      </c>
      <c r="D832">
        <v>-13.054</v>
      </c>
      <c r="E832">
        <v>6.3970000000000002</v>
      </c>
      <c r="F832">
        <v>-0.43</v>
      </c>
      <c r="G832">
        <v>-11.52</v>
      </c>
      <c r="H832">
        <v>-34.1</v>
      </c>
      <c r="I832">
        <v>0.3</v>
      </c>
      <c r="J832">
        <v>9</v>
      </c>
      <c r="K832">
        <v>3.5000000000000003E-2</v>
      </c>
      <c r="L832">
        <v>10.1</v>
      </c>
      <c r="M832" s="3">
        <f t="shared" si="12"/>
        <v>12.58925411794171</v>
      </c>
      <c r="N832" s="7" t="str">
        <f>IFERROR(VLOOKUP(A832, 'Soubiran 2018'!$A$2:$C$862, 2, 0), "No matches")</f>
        <v>No matches</v>
      </c>
    </row>
    <row r="833" spans="1:14" x14ac:dyDescent="0.3">
      <c r="A833" t="s">
        <v>1360</v>
      </c>
      <c r="B833">
        <v>2953</v>
      </c>
      <c r="C833">
        <v>278.54199999999997</v>
      </c>
      <c r="D833">
        <v>-7.3049999999999997</v>
      </c>
      <c r="E833">
        <v>6.952</v>
      </c>
      <c r="F833">
        <v>1.43</v>
      </c>
      <c r="G833">
        <v>-1.46</v>
      </c>
      <c r="H833">
        <v>89.6</v>
      </c>
      <c r="J833">
        <v>3</v>
      </c>
      <c r="K833">
        <v>0.01</v>
      </c>
      <c r="L833">
        <v>6</v>
      </c>
      <c r="M833" s="3">
        <f t="shared" si="12"/>
        <v>1E-3</v>
      </c>
      <c r="N833" s="7" t="str">
        <f>IFERROR(VLOOKUP(A833, 'Soubiran 2018'!$A$2:$C$862, 2, 0), "No matches")</f>
        <v>No matches</v>
      </c>
    </row>
    <row r="834" spans="1:14" x14ac:dyDescent="0.3">
      <c r="A834" t="s">
        <v>1361</v>
      </c>
      <c r="B834">
        <v>2353</v>
      </c>
      <c r="C834">
        <v>241.90799999999999</v>
      </c>
      <c r="D834">
        <v>-52.53</v>
      </c>
      <c r="E834">
        <v>6.4969999999999999</v>
      </c>
      <c r="F834">
        <v>2.41</v>
      </c>
      <c r="G834">
        <v>-4.62</v>
      </c>
      <c r="H834">
        <v>-82.2</v>
      </c>
      <c r="J834">
        <v>2</v>
      </c>
      <c r="K834">
        <v>1.2E-2</v>
      </c>
      <c r="L834">
        <v>8</v>
      </c>
      <c r="M834" s="3">
        <f t="shared" ref="M834:M897" si="13">POWER(10,L834)/(10^9)</f>
        <v>0.1</v>
      </c>
      <c r="N834" s="7" t="str">
        <f>IFERROR(VLOOKUP(A834, 'Soubiran 2018'!$A$2:$C$862, 2, 0), "No matches")</f>
        <v>No matches</v>
      </c>
    </row>
    <row r="835" spans="1:14" x14ac:dyDescent="0.3">
      <c r="A835" t="s">
        <v>1362</v>
      </c>
      <c r="B835">
        <v>2216</v>
      </c>
      <c r="C835">
        <v>216.25</v>
      </c>
      <c r="D835">
        <v>-60.375</v>
      </c>
      <c r="E835">
        <v>6.5810000000000004</v>
      </c>
      <c r="F835">
        <v>-5.03</v>
      </c>
      <c r="G835">
        <v>-1.81</v>
      </c>
      <c r="H835">
        <v>-63.9</v>
      </c>
      <c r="J835">
        <v>10</v>
      </c>
      <c r="K835">
        <v>1.4999999999999999E-2</v>
      </c>
      <c r="L835">
        <v>6</v>
      </c>
      <c r="M835" s="3">
        <f t="shared" si="13"/>
        <v>1E-3</v>
      </c>
      <c r="N835" s="7" t="str">
        <f>IFERROR(VLOOKUP(A835, 'Soubiran 2018'!$A$2:$C$862, 2, 0), "No matches")</f>
        <v>No matches</v>
      </c>
    </row>
    <row r="836" spans="1:14" x14ac:dyDescent="0.3">
      <c r="A836" t="s">
        <v>1363</v>
      </c>
      <c r="B836">
        <v>2567</v>
      </c>
      <c r="C836">
        <v>259.79700000000003</v>
      </c>
      <c r="D836">
        <v>-18.515999999999998</v>
      </c>
      <c r="E836">
        <v>7.8920000000000003</v>
      </c>
      <c r="F836">
        <v>2.6</v>
      </c>
      <c r="G836">
        <v>-5.49</v>
      </c>
      <c r="H836">
        <v>229.1</v>
      </c>
      <c r="I836">
        <v>7</v>
      </c>
      <c r="J836">
        <v>0</v>
      </c>
      <c r="K836">
        <v>0.03</v>
      </c>
      <c r="L836">
        <v>10.1</v>
      </c>
      <c r="M836" s="3">
        <f t="shared" si="13"/>
        <v>12.58925411794171</v>
      </c>
      <c r="N836" s="7" t="str">
        <f>IFERROR(VLOOKUP(A836, 'Soubiran 2018'!$A$2:$C$862, 2, 0), "No matches")</f>
        <v>No matches</v>
      </c>
    </row>
    <row r="837" spans="1:14" x14ac:dyDescent="0.3">
      <c r="A837" t="s">
        <v>1364</v>
      </c>
      <c r="B837">
        <v>2434</v>
      </c>
      <c r="C837">
        <v>249.53200000000001</v>
      </c>
      <c r="D837">
        <v>-47.078000000000003</v>
      </c>
      <c r="E837">
        <v>6.7640000000000002</v>
      </c>
      <c r="F837">
        <v>-8.7899999999999991</v>
      </c>
      <c r="G837">
        <v>-0.21</v>
      </c>
      <c r="H837">
        <v>-53.9</v>
      </c>
      <c r="J837">
        <v>3</v>
      </c>
      <c r="K837">
        <v>1.2E-2</v>
      </c>
      <c r="L837">
        <v>7.71</v>
      </c>
      <c r="M837" s="3">
        <f t="shared" si="13"/>
        <v>5.1286138399136538E-2</v>
      </c>
      <c r="N837" s="7" t="str">
        <f>IFERROR(VLOOKUP(A837, 'Soubiran 2018'!$A$2:$C$862, 2, 0), "No matches")</f>
        <v>No matches</v>
      </c>
    </row>
    <row r="838" spans="1:14" x14ac:dyDescent="0.3">
      <c r="A838" t="s">
        <v>1365</v>
      </c>
      <c r="B838">
        <v>2512</v>
      </c>
      <c r="C838">
        <v>255.303</v>
      </c>
      <c r="D838">
        <v>-30.114000000000001</v>
      </c>
      <c r="E838">
        <v>6.8049999999999997</v>
      </c>
      <c r="F838">
        <v>-1.67</v>
      </c>
      <c r="G838">
        <v>-2.63</v>
      </c>
      <c r="H838">
        <v>-70.099999999999994</v>
      </c>
      <c r="I838">
        <v>1.4</v>
      </c>
      <c r="J838">
        <v>1</v>
      </c>
      <c r="K838">
        <v>0.05</v>
      </c>
      <c r="L838">
        <v>10.1</v>
      </c>
      <c r="M838" s="3">
        <f t="shared" si="13"/>
        <v>12.58925411794171</v>
      </c>
      <c r="N838" s="7" t="str">
        <f>IFERROR(VLOOKUP(A838, 'Soubiran 2018'!$A$2:$C$862, 2, 0), "No matches")</f>
        <v>No matches</v>
      </c>
    </row>
    <row r="839" spans="1:14" x14ac:dyDescent="0.3">
      <c r="A839" t="s">
        <v>1366</v>
      </c>
      <c r="B839">
        <v>2795</v>
      </c>
      <c r="C839">
        <v>270.95999999999998</v>
      </c>
      <c r="D839">
        <v>-0.29799999999999999</v>
      </c>
      <c r="E839">
        <v>6.806</v>
      </c>
      <c r="F839">
        <v>0.66</v>
      </c>
      <c r="G839">
        <v>-2.44</v>
      </c>
      <c r="H839">
        <v>-215.1</v>
      </c>
      <c r="I839">
        <v>0.5</v>
      </c>
      <c r="J839">
        <v>4</v>
      </c>
      <c r="K839">
        <v>1.7999999999999999E-2</v>
      </c>
      <c r="L839">
        <v>10.1</v>
      </c>
      <c r="M839" s="3">
        <f t="shared" si="13"/>
        <v>12.58925411794171</v>
      </c>
      <c r="N839" s="7" t="str">
        <f>IFERROR(VLOOKUP(A839, 'Soubiran 2018'!$A$2:$C$862, 2, 0), "No matches")</f>
        <v>No matches</v>
      </c>
    </row>
    <row r="840" spans="1:14" x14ac:dyDescent="0.3">
      <c r="A840" t="s">
        <v>1367</v>
      </c>
      <c r="B840">
        <v>2699</v>
      </c>
      <c r="C840">
        <v>267.02100000000002</v>
      </c>
      <c r="D840">
        <v>-24.78</v>
      </c>
      <c r="E840">
        <v>6.9</v>
      </c>
      <c r="F840">
        <v>1.32</v>
      </c>
      <c r="G840">
        <v>-5.72</v>
      </c>
      <c r="H840">
        <v>-93</v>
      </c>
      <c r="I840">
        <v>2</v>
      </c>
      <c r="J840">
        <v>0</v>
      </c>
      <c r="K840">
        <v>0.01</v>
      </c>
      <c r="L840">
        <v>9.8000000000000007</v>
      </c>
      <c r="M840" s="3">
        <f t="shared" si="13"/>
        <v>6.3095734448019467</v>
      </c>
      <c r="N840" s="7" t="str">
        <f>IFERROR(VLOOKUP(A840, 'Soubiran 2018'!$A$2:$C$862, 2, 0), "No matches")</f>
        <v>No matches</v>
      </c>
    </row>
    <row r="841" spans="1:14" x14ac:dyDescent="0.3">
      <c r="A841" t="s">
        <v>1368</v>
      </c>
      <c r="B841">
        <v>3014</v>
      </c>
      <c r="C841">
        <v>283.267</v>
      </c>
      <c r="D841">
        <v>-8.7059999999999995</v>
      </c>
      <c r="E841">
        <v>6.9050000000000002</v>
      </c>
      <c r="F841">
        <v>-1.65</v>
      </c>
      <c r="G841">
        <v>-6.82</v>
      </c>
      <c r="H841">
        <v>-107.6</v>
      </c>
      <c r="I841">
        <v>0.5</v>
      </c>
      <c r="J841">
        <v>6</v>
      </c>
      <c r="K841">
        <v>0.03</v>
      </c>
      <c r="L841">
        <v>10.050000000000001</v>
      </c>
      <c r="M841" s="3">
        <f t="shared" si="13"/>
        <v>11.220184543019672</v>
      </c>
      <c r="N841" s="7" t="str">
        <f>IFERROR(VLOOKUP(A841, 'Soubiran 2018'!$A$2:$C$862, 2, 0), "No matches")</f>
        <v>No matches</v>
      </c>
    </row>
    <row r="842" spans="1:14" x14ac:dyDescent="0.3">
      <c r="A842" t="s">
        <v>1369</v>
      </c>
      <c r="B842">
        <v>2778</v>
      </c>
      <c r="C842">
        <v>270.411</v>
      </c>
      <c r="D842">
        <v>-26.832999999999998</v>
      </c>
      <c r="E842">
        <v>7.1079999999999997</v>
      </c>
      <c r="F842">
        <v>-0.38</v>
      </c>
      <c r="G842">
        <v>-2.08</v>
      </c>
      <c r="H842">
        <v>59</v>
      </c>
      <c r="I842">
        <v>10</v>
      </c>
      <c r="J842">
        <v>7</v>
      </c>
      <c r="K842">
        <v>0.02</v>
      </c>
      <c r="L842">
        <v>10.050000000000001</v>
      </c>
      <c r="M842" s="3">
        <f t="shared" si="13"/>
        <v>11.220184543019672</v>
      </c>
      <c r="N842" s="7" t="str">
        <f>IFERROR(VLOOKUP(A842, 'Soubiran 2018'!$A$2:$C$862, 2, 0), "No matches")</f>
        <v>No matches</v>
      </c>
    </row>
    <row r="843" spans="1:14" x14ac:dyDescent="0.3">
      <c r="A843" t="s">
        <v>1370</v>
      </c>
      <c r="B843">
        <v>3024</v>
      </c>
      <c r="C843">
        <v>283.774</v>
      </c>
      <c r="D843">
        <v>-22.701000000000001</v>
      </c>
      <c r="E843">
        <v>7.1</v>
      </c>
      <c r="F843">
        <v>2.15</v>
      </c>
      <c r="G843">
        <v>-0.51</v>
      </c>
      <c r="H843">
        <v>22.8</v>
      </c>
      <c r="I843">
        <v>3.4</v>
      </c>
      <c r="J843">
        <v>0</v>
      </c>
      <c r="K843">
        <v>0.02</v>
      </c>
      <c r="L843">
        <v>10.1</v>
      </c>
      <c r="M843" s="3">
        <f t="shared" si="13"/>
        <v>12.58925411794171</v>
      </c>
      <c r="N843" s="7" t="str">
        <f>IFERROR(VLOOKUP(A843, 'Soubiran 2018'!$A$2:$C$862, 2, 0), "No matches")</f>
        <v>No matches</v>
      </c>
    </row>
    <row r="844" spans="1:14" x14ac:dyDescent="0.3">
      <c r="A844" t="s">
        <v>1371</v>
      </c>
      <c r="B844">
        <v>2800</v>
      </c>
      <c r="C844">
        <v>271.20699999999999</v>
      </c>
      <c r="D844">
        <v>-30.056000000000001</v>
      </c>
      <c r="E844">
        <v>7.8920000000000003</v>
      </c>
      <c r="F844">
        <v>-4.8899999999999997</v>
      </c>
      <c r="G844">
        <v>-5.43</v>
      </c>
      <c r="H844">
        <v>206.6</v>
      </c>
      <c r="I844">
        <v>1.4</v>
      </c>
      <c r="J844">
        <v>0</v>
      </c>
      <c r="K844">
        <v>0.02</v>
      </c>
      <c r="L844">
        <v>9.9499999999999993</v>
      </c>
      <c r="M844" s="3">
        <f t="shared" si="13"/>
        <v>8.912509381337463</v>
      </c>
      <c r="N844" s="7" t="str">
        <f>IFERROR(VLOOKUP(A844, 'Soubiran 2018'!$A$2:$C$862, 2, 0), "No matches")</f>
        <v>No matches</v>
      </c>
    </row>
    <row r="845" spans="1:14" x14ac:dyDescent="0.3">
      <c r="A845" t="s">
        <v>873</v>
      </c>
      <c r="B845">
        <v>1926</v>
      </c>
      <c r="C845">
        <v>168.84700000000001</v>
      </c>
      <c r="D845">
        <v>-61.25</v>
      </c>
      <c r="E845">
        <v>7.1580000000000004</v>
      </c>
      <c r="F845">
        <v>-2.38</v>
      </c>
      <c r="G845">
        <v>1.05</v>
      </c>
      <c r="H845">
        <v>23</v>
      </c>
      <c r="J845">
        <v>1</v>
      </c>
      <c r="K845">
        <v>1.4999999999999999E-2</v>
      </c>
      <c r="L845">
        <v>6</v>
      </c>
      <c r="M845" s="3">
        <f t="shared" si="13"/>
        <v>1E-3</v>
      </c>
      <c r="N845" s="7" t="str">
        <f>IFERROR(VLOOKUP(A845, 'Soubiran 2018'!$A$2:$C$862, 2, 0), "No matches")</f>
        <v>yes</v>
      </c>
    </row>
    <row r="846" spans="1:14" x14ac:dyDescent="0.3">
      <c r="A846" t="s">
        <v>829</v>
      </c>
      <c r="B846">
        <v>255</v>
      </c>
      <c r="C846">
        <v>46.015000000000001</v>
      </c>
      <c r="D846">
        <v>58.74</v>
      </c>
      <c r="E846">
        <v>7.0019999999999998</v>
      </c>
      <c r="F846">
        <v>2.81</v>
      </c>
      <c r="G846">
        <v>0.03</v>
      </c>
      <c r="H846">
        <v>-50.6</v>
      </c>
      <c r="I846">
        <v>0.05</v>
      </c>
      <c r="J846">
        <v>18</v>
      </c>
      <c r="K846">
        <v>0.02</v>
      </c>
      <c r="L846">
        <v>9.15</v>
      </c>
      <c r="M846" s="3">
        <f t="shared" si="13"/>
        <v>1.4125375446227562</v>
      </c>
      <c r="N846" s="7" t="str">
        <f>IFERROR(VLOOKUP(A846, 'Soubiran 2018'!$A$2:$C$862, 2, 0), "No matches")</f>
        <v>yes</v>
      </c>
    </row>
    <row r="847" spans="1:14" x14ac:dyDescent="0.3">
      <c r="A847" t="s">
        <v>1372</v>
      </c>
      <c r="B847">
        <v>3544</v>
      </c>
      <c r="C847">
        <v>325.18</v>
      </c>
      <c r="D847">
        <v>56.597999999999999</v>
      </c>
      <c r="E847">
        <v>7.0609999999999999</v>
      </c>
      <c r="F847">
        <v>-4.3600000000000003</v>
      </c>
      <c r="G847">
        <v>-2.63</v>
      </c>
      <c r="H847">
        <v>-9.4</v>
      </c>
      <c r="J847">
        <v>4</v>
      </c>
      <c r="K847">
        <v>0.01</v>
      </c>
      <c r="L847">
        <v>8.2799999999999994</v>
      </c>
      <c r="M847" s="3">
        <f t="shared" si="13"/>
        <v>0.19054607179632455</v>
      </c>
      <c r="N847" s="7" t="str">
        <f>IFERROR(VLOOKUP(A847, 'Soubiran 2018'!$A$2:$C$862, 2, 0), "No matches")</f>
        <v>No matches</v>
      </c>
    </row>
    <row r="848" spans="1:14" x14ac:dyDescent="0.3">
      <c r="A848" t="s">
        <v>1373</v>
      </c>
      <c r="B848">
        <v>2445</v>
      </c>
      <c r="C848">
        <v>250.422</v>
      </c>
      <c r="D848">
        <v>36.46</v>
      </c>
      <c r="E848">
        <v>7.1070000000000002</v>
      </c>
      <c r="F848">
        <v>-1.79</v>
      </c>
      <c r="G848">
        <v>-7.07</v>
      </c>
      <c r="H848">
        <v>-244.2</v>
      </c>
      <c r="I848">
        <v>0.2</v>
      </c>
      <c r="J848">
        <v>9</v>
      </c>
      <c r="K848">
        <v>7.4999999999999997E-2</v>
      </c>
      <c r="L848">
        <v>10.1</v>
      </c>
      <c r="M848" s="3">
        <f t="shared" si="13"/>
        <v>12.58925411794171</v>
      </c>
      <c r="N848" s="7" t="str">
        <f>IFERROR(VLOOKUP(A848, 'Soubiran 2018'!$A$2:$C$862, 2, 0), "No matches")</f>
        <v>No matches</v>
      </c>
    </row>
    <row r="849" spans="1:14" x14ac:dyDescent="0.3">
      <c r="A849" t="s">
        <v>1374</v>
      </c>
      <c r="B849">
        <v>2956</v>
      </c>
      <c r="C849">
        <v>278.61700000000002</v>
      </c>
      <c r="D849">
        <v>-9.2590000000000003</v>
      </c>
      <c r="E849">
        <v>7.4589999999999996</v>
      </c>
      <c r="F849">
        <v>-0.6</v>
      </c>
      <c r="G849">
        <v>-4.8099999999999996</v>
      </c>
      <c r="H849">
        <v>62.8</v>
      </c>
      <c r="J849">
        <v>4</v>
      </c>
      <c r="K849">
        <v>0.01</v>
      </c>
      <c r="L849">
        <v>6</v>
      </c>
      <c r="M849" s="3">
        <f t="shared" si="13"/>
        <v>1E-3</v>
      </c>
      <c r="N849" s="7" t="str">
        <f>IFERROR(VLOOKUP(A849, 'Soubiran 2018'!$A$2:$C$862, 2, 0), "No matches")</f>
        <v>No matches</v>
      </c>
    </row>
    <row r="850" spans="1:14" x14ac:dyDescent="0.3">
      <c r="A850" t="s">
        <v>1375</v>
      </c>
      <c r="B850">
        <v>3671</v>
      </c>
      <c r="C850">
        <v>343.428</v>
      </c>
      <c r="D850">
        <v>62.6</v>
      </c>
      <c r="E850">
        <v>7.1539999999999999</v>
      </c>
      <c r="F850">
        <v>-0.76</v>
      </c>
      <c r="G850">
        <v>-3.28</v>
      </c>
      <c r="H850">
        <v>-23.7</v>
      </c>
      <c r="I850">
        <v>10</v>
      </c>
      <c r="J850">
        <v>1</v>
      </c>
      <c r="K850">
        <v>1.2999999999999999E-2</v>
      </c>
      <c r="L850">
        <v>7.3</v>
      </c>
      <c r="M850" s="3">
        <f t="shared" si="13"/>
        <v>1.995262314968882E-2</v>
      </c>
      <c r="N850" s="7" t="str">
        <f>IFERROR(VLOOKUP(A850, 'Soubiran 2018'!$A$2:$C$862, 2, 0), "No matches")</f>
        <v>No matches</v>
      </c>
    </row>
    <row r="851" spans="1:14" x14ac:dyDescent="0.3">
      <c r="A851" t="s">
        <v>1376</v>
      </c>
      <c r="B851">
        <v>2614</v>
      </c>
      <c r="C851">
        <v>262.66199999999998</v>
      </c>
      <c r="D851">
        <v>-31.596</v>
      </c>
      <c r="E851">
        <v>7.1980000000000004</v>
      </c>
      <c r="F851">
        <v>2.84</v>
      </c>
      <c r="G851">
        <v>-1.72</v>
      </c>
      <c r="H851">
        <v>-50</v>
      </c>
      <c r="I851">
        <v>2.9</v>
      </c>
      <c r="J851">
        <v>0</v>
      </c>
      <c r="K851">
        <v>1.2E-2</v>
      </c>
      <c r="L851">
        <v>10.1</v>
      </c>
      <c r="M851" s="3">
        <f t="shared" si="13"/>
        <v>12.58925411794171</v>
      </c>
      <c r="N851" s="7" t="str">
        <f>IFERROR(VLOOKUP(A851, 'Soubiran 2018'!$A$2:$C$862, 2, 0), "No matches")</f>
        <v>No matches</v>
      </c>
    </row>
    <row r="852" spans="1:14" x14ac:dyDescent="0.3">
      <c r="A852" t="s">
        <v>1377</v>
      </c>
      <c r="B852">
        <v>2098</v>
      </c>
      <c r="C852">
        <v>198.81700000000001</v>
      </c>
      <c r="D852">
        <v>-65.92</v>
      </c>
      <c r="E852">
        <v>7.2409999999999997</v>
      </c>
      <c r="F852">
        <v>-13.19</v>
      </c>
      <c r="G852">
        <v>7.74</v>
      </c>
      <c r="H852">
        <v>40</v>
      </c>
      <c r="I852">
        <v>7.07</v>
      </c>
      <c r="J852">
        <v>0</v>
      </c>
      <c r="K852">
        <v>1.4999999999999999E-2</v>
      </c>
      <c r="L852">
        <v>9</v>
      </c>
      <c r="M852" s="3">
        <f t="shared" si="13"/>
        <v>1</v>
      </c>
      <c r="N852" s="7" t="str">
        <f>IFERROR(VLOOKUP(A852, 'Soubiran 2018'!$A$2:$C$862, 2, 0), "No matches")</f>
        <v>No matches</v>
      </c>
    </row>
    <row r="853" spans="1:14" x14ac:dyDescent="0.3">
      <c r="A853" t="s">
        <v>1378</v>
      </c>
      <c r="B853">
        <v>2600</v>
      </c>
      <c r="C853">
        <v>261.88799999999998</v>
      </c>
      <c r="D853">
        <v>-30.802</v>
      </c>
      <c r="E853">
        <v>7.4950000000000001</v>
      </c>
      <c r="F853">
        <v>-4.7300000000000004</v>
      </c>
      <c r="G853">
        <v>-5.73</v>
      </c>
      <c r="H853">
        <v>109</v>
      </c>
      <c r="I853">
        <v>15</v>
      </c>
      <c r="J853">
        <v>1</v>
      </c>
      <c r="K853">
        <v>1.4999999999999999E-2</v>
      </c>
      <c r="L853">
        <v>9.9499999999999993</v>
      </c>
      <c r="M853" s="3">
        <f t="shared" si="13"/>
        <v>8.912509381337463</v>
      </c>
      <c r="N853" s="7" t="str">
        <f>IFERROR(VLOOKUP(A853, 'Soubiran 2018'!$A$2:$C$862, 2, 0), "No matches")</f>
        <v>No matches</v>
      </c>
    </row>
    <row r="854" spans="1:14" x14ac:dyDescent="0.3">
      <c r="A854" t="s">
        <v>1379</v>
      </c>
      <c r="B854">
        <v>3064</v>
      </c>
      <c r="C854">
        <v>287.8</v>
      </c>
      <c r="D854">
        <v>1.03</v>
      </c>
      <c r="E854">
        <v>7.4</v>
      </c>
      <c r="F854">
        <v>-3.29</v>
      </c>
      <c r="G854">
        <v>-3.76</v>
      </c>
      <c r="H854">
        <v>-27.5</v>
      </c>
      <c r="I854">
        <v>6.3</v>
      </c>
      <c r="J854">
        <v>18</v>
      </c>
      <c r="K854">
        <v>0.04</v>
      </c>
      <c r="L854">
        <v>9.9</v>
      </c>
      <c r="M854" s="3">
        <f t="shared" si="13"/>
        <v>7.9432823472428256</v>
      </c>
      <c r="N854" s="7" t="str">
        <f>IFERROR(VLOOKUP(A854, 'Soubiran 2018'!$A$2:$C$862, 2, 0), "No matches")</f>
        <v>No matches</v>
      </c>
    </row>
    <row r="855" spans="1:14" x14ac:dyDescent="0.3">
      <c r="A855" t="s">
        <v>1380</v>
      </c>
      <c r="B855">
        <v>2831</v>
      </c>
      <c r="C855">
        <v>272.57400000000001</v>
      </c>
      <c r="D855">
        <v>-31.763999999999999</v>
      </c>
      <c r="E855">
        <v>7.4109999999999996</v>
      </c>
      <c r="F855">
        <v>-1.32</v>
      </c>
      <c r="G855">
        <v>-1.53</v>
      </c>
      <c r="H855">
        <v>-197.2</v>
      </c>
      <c r="I855">
        <v>1.5</v>
      </c>
      <c r="J855">
        <v>2</v>
      </c>
      <c r="K855">
        <v>0.02</v>
      </c>
      <c r="L855">
        <v>10.1</v>
      </c>
      <c r="M855" s="3">
        <f t="shared" si="13"/>
        <v>12.58925411794171</v>
      </c>
      <c r="N855" s="7" t="str">
        <f>IFERROR(VLOOKUP(A855, 'Soubiran 2018'!$A$2:$C$862, 2, 0), "No matches")</f>
        <v>No matches</v>
      </c>
    </row>
    <row r="856" spans="1:14" x14ac:dyDescent="0.3">
      <c r="A856" t="s">
        <v>1381</v>
      </c>
      <c r="B856">
        <v>2286</v>
      </c>
      <c r="C856">
        <v>229.63800000000001</v>
      </c>
      <c r="D856">
        <v>2.081</v>
      </c>
      <c r="E856">
        <v>7.5010000000000003</v>
      </c>
      <c r="F856">
        <v>5.1100000000000003</v>
      </c>
      <c r="G856">
        <v>-10.29</v>
      </c>
      <c r="H856">
        <v>53.2</v>
      </c>
      <c r="I856">
        <v>0.4</v>
      </c>
      <c r="J856">
        <v>7</v>
      </c>
      <c r="K856">
        <v>6.5000000000000002E-2</v>
      </c>
      <c r="L856">
        <v>10.1</v>
      </c>
      <c r="M856" s="3">
        <f t="shared" si="13"/>
        <v>12.58925411794171</v>
      </c>
      <c r="N856" s="7" t="str">
        <f>IFERROR(VLOOKUP(A856, 'Soubiran 2018'!$A$2:$C$862, 2, 0), "No matches")</f>
        <v>No matches</v>
      </c>
    </row>
    <row r="857" spans="1:14" x14ac:dyDescent="0.3">
      <c r="A857" t="s">
        <v>1382</v>
      </c>
      <c r="B857">
        <v>2827</v>
      </c>
      <c r="C857">
        <v>272.38</v>
      </c>
      <c r="D857">
        <v>-20.79</v>
      </c>
      <c r="E857">
        <v>7.4359999999999999</v>
      </c>
      <c r="F857">
        <v>1.58</v>
      </c>
      <c r="G857">
        <v>-4.41</v>
      </c>
      <c r="H857">
        <v>-238</v>
      </c>
      <c r="I857">
        <v>36</v>
      </c>
      <c r="J857">
        <v>4</v>
      </c>
      <c r="K857">
        <v>1.7999999999999999E-2</v>
      </c>
      <c r="L857">
        <v>10</v>
      </c>
      <c r="M857" s="3">
        <f t="shared" si="13"/>
        <v>10</v>
      </c>
      <c r="N857" s="7" t="str">
        <f>IFERROR(VLOOKUP(A857, 'Soubiran 2018'!$A$2:$C$862, 2, 0), "No matches")</f>
        <v>No matches</v>
      </c>
    </row>
    <row r="858" spans="1:14" x14ac:dyDescent="0.3">
      <c r="A858" t="s">
        <v>843</v>
      </c>
      <c r="B858">
        <v>847</v>
      </c>
      <c r="C858">
        <v>95.515000000000001</v>
      </c>
      <c r="D858">
        <v>-6.319</v>
      </c>
      <c r="E858">
        <v>7.8810000000000002</v>
      </c>
      <c r="F858">
        <v>3.47</v>
      </c>
      <c r="G858">
        <v>-1.72</v>
      </c>
      <c r="H858">
        <v>95.7</v>
      </c>
      <c r="I858">
        <v>0.2</v>
      </c>
      <c r="J858">
        <v>1</v>
      </c>
      <c r="K858">
        <v>0.01</v>
      </c>
      <c r="L858">
        <v>9.15</v>
      </c>
      <c r="M858" s="3">
        <f t="shared" si="13"/>
        <v>1.4125375446227562</v>
      </c>
      <c r="N858" s="7" t="str">
        <f>IFERROR(VLOOKUP(A858, 'Soubiran 2018'!$A$2:$C$862, 2, 0), "No matches")</f>
        <v>yes</v>
      </c>
    </row>
    <row r="859" spans="1:14" x14ac:dyDescent="0.3">
      <c r="A859" t="s">
        <v>1383</v>
      </c>
      <c r="B859">
        <v>2813</v>
      </c>
      <c r="C859">
        <v>272.01</v>
      </c>
      <c r="D859">
        <v>-43.715000000000003</v>
      </c>
      <c r="E859">
        <v>7.4989999999999997</v>
      </c>
      <c r="F859">
        <v>-3.24</v>
      </c>
      <c r="G859">
        <v>-1.74</v>
      </c>
      <c r="H859">
        <v>-158.69999999999999</v>
      </c>
      <c r="I859">
        <v>2.2999999999999998</v>
      </c>
      <c r="J859">
        <v>5</v>
      </c>
      <c r="K859">
        <v>5.5E-2</v>
      </c>
      <c r="L859">
        <v>10.1</v>
      </c>
      <c r="M859" s="3">
        <f t="shared" si="13"/>
        <v>12.58925411794171</v>
      </c>
      <c r="N859" s="7" t="str">
        <f>IFERROR(VLOOKUP(A859, 'Soubiran 2018'!$A$2:$C$862, 2, 0), "No matches")</f>
        <v>No matches</v>
      </c>
    </row>
    <row r="860" spans="1:14" x14ac:dyDescent="0.3">
      <c r="A860" t="s">
        <v>1384</v>
      </c>
      <c r="B860">
        <v>2517</v>
      </c>
      <c r="C860">
        <v>255.55500000000001</v>
      </c>
      <c r="D860">
        <v>-41.784999999999997</v>
      </c>
      <c r="E860">
        <v>7.5060000000000002</v>
      </c>
      <c r="F860">
        <v>-1.29</v>
      </c>
      <c r="G860">
        <v>-0.96</v>
      </c>
      <c r="H860">
        <v>-71.900000000000006</v>
      </c>
      <c r="J860">
        <v>5</v>
      </c>
      <c r="K860">
        <v>0.02</v>
      </c>
      <c r="L860">
        <v>7.9550000000000001</v>
      </c>
      <c r="M860" s="3">
        <f t="shared" si="13"/>
        <v>9.0157113760595889E-2</v>
      </c>
      <c r="N860" s="7" t="str">
        <f>IFERROR(VLOOKUP(A860, 'Soubiran 2018'!$A$2:$C$862, 2, 0), "No matches")</f>
        <v>No matches</v>
      </c>
    </row>
    <row r="861" spans="1:14" x14ac:dyDescent="0.3">
      <c r="A861" t="s">
        <v>1385</v>
      </c>
      <c r="B861">
        <v>2982</v>
      </c>
      <c r="C861">
        <v>280.81</v>
      </c>
      <c r="D861">
        <v>-3.5979999999999999</v>
      </c>
      <c r="E861">
        <v>7.8129999999999997</v>
      </c>
      <c r="F861">
        <v>-4.91</v>
      </c>
      <c r="G861">
        <v>-9.5500000000000007</v>
      </c>
      <c r="H861">
        <v>90.3</v>
      </c>
      <c r="J861">
        <v>3</v>
      </c>
      <c r="K861">
        <v>0.01</v>
      </c>
      <c r="L861">
        <v>7.9</v>
      </c>
      <c r="M861" s="3">
        <f t="shared" si="13"/>
        <v>7.943282347242836E-2</v>
      </c>
      <c r="N861" s="7" t="str">
        <f>IFERROR(VLOOKUP(A861, 'Soubiran 2018'!$A$2:$C$862, 2, 0), "No matches")</f>
        <v>No matches</v>
      </c>
    </row>
    <row r="862" spans="1:14" x14ac:dyDescent="0.3">
      <c r="A862" t="s">
        <v>1386</v>
      </c>
      <c r="B862">
        <v>2619</v>
      </c>
      <c r="C862">
        <v>262.97800000000001</v>
      </c>
      <c r="D862">
        <v>-67.048000000000002</v>
      </c>
      <c r="E862">
        <v>7.6</v>
      </c>
      <c r="F862">
        <v>2.56</v>
      </c>
      <c r="G862">
        <v>0.19</v>
      </c>
      <c r="H862">
        <v>-13.1</v>
      </c>
      <c r="I862">
        <v>0.6</v>
      </c>
      <c r="J862">
        <v>0</v>
      </c>
      <c r="K862">
        <v>0.03</v>
      </c>
      <c r="L862">
        <v>10.1</v>
      </c>
      <c r="M862" s="3">
        <f t="shared" si="13"/>
        <v>12.58925411794171</v>
      </c>
      <c r="N862" s="7" t="str">
        <f>IFERROR(VLOOKUP(A862, 'Soubiran 2018'!$A$2:$C$862, 2, 0), "No matches")</f>
        <v>No matches</v>
      </c>
    </row>
    <row r="863" spans="1:14" x14ac:dyDescent="0.3">
      <c r="A863" t="s">
        <v>1387</v>
      </c>
      <c r="B863">
        <v>99</v>
      </c>
      <c r="C863">
        <v>15.824999999999999</v>
      </c>
      <c r="D863">
        <v>-70.846999999999994</v>
      </c>
      <c r="E863">
        <v>8.6029999999999998</v>
      </c>
      <c r="F863">
        <v>7.63</v>
      </c>
      <c r="G863">
        <v>-4.67</v>
      </c>
      <c r="H863">
        <v>223.5</v>
      </c>
      <c r="I863">
        <v>0.5</v>
      </c>
      <c r="J863">
        <v>4</v>
      </c>
      <c r="K863">
        <v>5.5E-2</v>
      </c>
      <c r="L863">
        <v>10.1</v>
      </c>
      <c r="M863" s="3">
        <f t="shared" si="13"/>
        <v>12.58925411794171</v>
      </c>
      <c r="N863" s="7" t="str">
        <f>IFERROR(VLOOKUP(A863, 'Soubiran 2018'!$A$2:$C$862, 2, 0), "No matches")</f>
        <v>No matches</v>
      </c>
    </row>
    <row r="864" spans="1:14" x14ac:dyDescent="0.3">
      <c r="A864" t="s">
        <v>1388</v>
      </c>
      <c r="B864">
        <v>2295</v>
      </c>
      <c r="C864">
        <v>232.00299999999999</v>
      </c>
      <c r="D864">
        <v>-50.673000000000002</v>
      </c>
      <c r="E864">
        <v>7.6989999999999998</v>
      </c>
      <c r="F864">
        <v>-8.19</v>
      </c>
      <c r="G864">
        <v>3.03</v>
      </c>
      <c r="H864">
        <v>-107.5</v>
      </c>
      <c r="I864">
        <v>0.9</v>
      </c>
      <c r="J864">
        <v>4</v>
      </c>
      <c r="K864">
        <v>4.4999999999999998E-2</v>
      </c>
      <c r="L864">
        <v>9.9499999999999993</v>
      </c>
      <c r="M864" s="3">
        <f t="shared" si="13"/>
        <v>8.912509381337463</v>
      </c>
      <c r="N864" s="7" t="str">
        <f>IFERROR(VLOOKUP(A864, 'Soubiran 2018'!$A$2:$C$862, 2, 0), "No matches")</f>
        <v>No matches</v>
      </c>
    </row>
    <row r="865" spans="1:14" x14ac:dyDescent="0.3">
      <c r="A865" t="s">
        <v>1389</v>
      </c>
      <c r="B865">
        <v>2792</v>
      </c>
      <c r="C865">
        <v>270.892</v>
      </c>
      <c r="D865">
        <v>-30.033999999999999</v>
      </c>
      <c r="E865">
        <v>7.702</v>
      </c>
      <c r="F865">
        <v>-3.47</v>
      </c>
      <c r="G865">
        <v>-1.84</v>
      </c>
      <c r="H865">
        <v>-21.1</v>
      </c>
      <c r="I865">
        <v>3.4</v>
      </c>
      <c r="J865">
        <v>0</v>
      </c>
      <c r="K865">
        <v>0.02</v>
      </c>
      <c r="L865">
        <v>10.1</v>
      </c>
      <c r="M865" s="3">
        <f t="shared" si="13"/>
        <v>12.58925411794171</v>
      </c>
      <c r="N865" s="7" t="str">
        <f>IFERROR(VLOOKUP(A865, 'Soubiran 2018'!$A$2:$C$862, 2, 0), "No matches")</f>
        <v>No matches</v>
      </c>
    </row>
    <row r="866" spans="1:14" x14ac:dyDescent="0.3">
      <c r="A866" t="s">
        <v>1390</v>
      </c>
      <c r="B866">
        <v>3764</v>
      </c>
      <c r="C866">
        <v>357.72699999999998</v>
      </c>
      <c r="D866">
        <v>62.32</v>
      </c>
      <c r="E866">
        <v>7.7220000000000004</v>
      </c>
      <c r="F866">
        <v>1.6</v>
      </c>
      <c r="G866">
        <v>-5.53</v>
      </c>
      <c r="H866">
        <v>-125.9</v>
      </c>
      <c r="I866">
        <v>1</v>
      </c>
      <c r="J866">
        <v>6</v>
      </c>
      <c r="K866">
        <v>0.02</v>
      </c>
      <c r="L866">
        <v>9.65</v>
      </c>
      <c r="M866" s="3">
        <f t="shared" si="13"/>
        <v>4.4668359215096487</v>
      </c>
      <c r="N866" s="7" t="str">
        <f>IFERROR(VLOOKUP(A866, 'Soubiran 2018'!$A$2:$C$862, 2, 0), "No matches")</f>
        <v>No matches</v>
      </c>
    </row>
    <row r="867" spans="1:14" x14ac:dyDescent="0.3">
      <c r="A867" t="s">
        <v>1391</v>
      </c>
      <c r="B867">
        <v>2801</v>
      </c>
      <c r="C867">
        <v>271.20699999999999</v>
      </c>
      <c r="D867">
        <v>-7.5860000000000003</v>
      </c>
      <c r="E867">
        <v>7.8010000000000002</v>
      </c>
      <c r="F867">
        <v>-2.0099999999999998</v>
      </c>
      <c r="G867">
        <v>-9.5399999999999991</v>
      </c>
      <c r="H867">
        <v>31</v>
      </c>
      <c r="I867">
        <v>1.7</v>
      </c>
      <c r="J867">
        <v>40</v>
      </c>
      <c r="K867">
        <v>0.04</v>
      </c>
      <c r="L867">
        <v>9.9499999999999993</v>
      </c>
      <c r="M867" s="3">
        <f t="shared" si="13"/>
        <v>8.912509381337463</v>
      </c>
      <c r="N867" s="7" t="str">
        <f>IFERROR(VLOOKUP(A867, 'Soubiran 2018'!$A$2:$C$862, 2, 0), "No matches")</f>
        <v>No matches</v>
      </c>
    </row>
    <row r="868" spans="1:14" x14ac:dyDescent="0.3">
      <c r="A868" t="s">
        <v>1392</v>
      </c>
      <c r="B868">
        <v>2580</v>
      </c>
      <c r="C868">
        <v>260.29199999999997</v>
      </c>
      <c r="D868">
        <v>-19.587</v>
      </c>
      <c r="E868">
        <v>8.5020000000000007</v>
      </c>
      <c r="F868">
        <v>0.82</v>
      </c>
      <c r="G868">
        <v>-0.78</v>
      </c>
      <c r="H868">
        <v>115.7</v>
      </c>
      <c r="I868">
        <v>1.4</v>
      </c>
      <c r="J868">
        <v>6</v>
      </c>
      <c r="K868">
        <v>2.5000000000000001E-2</v>
      </c>
      <c r="L868">
        <v>10</v>
      </c>
      <c r="M868" s="3">
        <f t="shared" si="13"/>
        <v>10</v>
      </c>
      <c r="N868" s="7" t="str">
        <f>IFERROR(VLOOKUP(A868, 'Soubiran 2018'!$A$2:$C$862, 2, 0), "No matches")</f>
        <v>No matches</v>
      </c>
    </row>
    <row r="869" spans="1:14" x14ac:dyDescent="0.3">
      <c r="A869" t="s">
        <v>1393</v>
      </c>
      <c r="B869">
        <v>2560</v>
      </c>
      <c r="C869">
        <v>259.49700000000001</v>
      </c>
      <c r="D869">
        <v>-23.765999999999998</v>
      </c>
      <c r="E869">
        <v>7.806</v>
      </c>
      <c r="F869">
        <v>-8.89</v>
      </c>
      <c r="G869">
        <v>-5.75</v>
      </c>
      <c r="H869">
        <v>29.8</v>
      </c>
      <c r="I869">
        <v>1.8</v>
      </c>
      <c r="J869">
        <v>1</v>
      </c>
      <c r="K869">
        <v>0.02</v>
      </c>
      <c r="L869">
        <v>10.1</v>
      </c>
      <c r="M869" s="3">
        <f t="shared" si="13"/>
        <v>12.58925411794171</v>
      </c>
      <c r="N869" s="7" t="str">
        <f>IFERROR(VLOOKUP(A869, 'Soubiran 2018'!$A$2:$C$862, 2, 0), "No matches")</f>
        <v>No matches</v>
      </c>
    </row>
    <row r="870" spans="1:14" x14ac:dyDescent="0.3">
      <c r="A870" t="s">
        <v>1394</v>
      </c>
      <c r="B870">
        <v>2615</v>
      </c>
      <c r="C870">
        <v>262.77100000000002</v>
      </c>
      <c r="D870">
        <v>-29.966999999999999</v>
      </c>
      <c r="E870">
        <v>8.1969999999999992</v>
      </c>
      <c r="F870">
        <v>0.73</v>
      </c>
      <c r="G870">
        <v>-0.98</v>
      </c>
      <c r="H870">
        <v>55.7</v>
      </c>
      <c r="I870">
        <v>0.7</v>
      </c>
      <c r="J870">
        <v>1</v>
      </c>
      <c r="K870">
        <v>1.7999999999999999E-2</v>
      </c>
      <c r="L870">
        <v>10.1</v>
      </c>
      <c r="M870" s="3">
        <f t="shared" si="13"/>
        <v>12.58925411794171</v>
      </c>
      <c r="N870" s="7" t="str">
        <f>IFERROR(VLOOKUP(A870, 'Soubiran 2018'!$A$2:$C$862, 2, 0), "No matches")</f>
        <v>No matches</v>
      </c>
    </row>
    <row r="871" spans="1:14" x14ac:dyDescent="0.3">
      <c r="A871" t="s">
        <v>1395</v>
      </c>
      <c r="B871">
        <v>2906</v>
      </c>
      <c r="C871">
        <v>275.91899999999998</v>
      </c>
      <c r="D871">
        <v>-30.361000000000001</v>
      </c>
      <c r="E871">
        <v>7.9050000000000002</v>
      </c>
      <c r="F871">
        <v>-1.29</v>
      </c>
      <c r="G871">
        <v>-9.77</v>
      </c>
      <c r="H871">
        <v>53.9</v>
      </c>
      <c r="I871">
        <v>0.6</v>
      </c>
      <c r="J871">
        <v>5</v>
      </c>
      <c r="K871">
        <v>2.5000000000000001E-2</v>
      </c>
      <c r="L871">
        <v>9.9499999999999993</v>
      </c>
      <c r="M871" s="3">
        <f t="shared" si="13"/>
        <v>8.912509381337463</v>
      </c>
      <c r="N871" s="7" t="str">
        <f>IFERROR(VLOOKUP(A871, 'Soubiran 2018'!$A$2:$C$862, 2, 0), "No matches")</f>
        <v>No matches</v>
      </c>
    </row>
    <row r="872" spans="1:14" x14ac:dyDescent="0.3">
      <c r="A872" t="s">
        <v>1396</v>
      </c>
      <c r="B872">
        <v>2981</v>
      </c>
      <c r="C872">
        <v>280.803</v>
      </c>
      <c r="D872">
        <v>-32.292000000000002</v>
      </c>
      <c r="E872">
        <v>9.0009999999999994</v>
      </c>
      <c r="F872">
        <v>3.84</v>
      </c>
      <c r="G872">
        <v>-5.78</v>
      </c>
      <c r="H872">
        <v>220.3</v>
      </c>
      <c r="I872">
        <v>0.9</v>
      </c>
      <c r="J872">
        <v>0</v>
      </c>
      <c r="K872">
        <v>0.02</v>
      </c>
      <c r="L872">
        <v>10.1</v>
      </c>
      <c r="M872" s="3">
        <f t="shared" si="13"/>
        <v>12.58925411794171</v>
      </c>
      <c r="N872" s="7" t="str">
        <f>IFERROR(VLOOKUP(A872, 'Soubiran 2018'!$A$2:$C$862, 2, 0), "No matches")</f>
        <v>No matches</v>
      </c>
    </row>
    <row r="873" spans="1:14" x14ac:dyDescent="0.3">
      <c r="A873" t="s">
        <v>1397</v>
      </c>
      <c r="B873">
        <v>3046</v>
      </c>
      <c r="C873">
        <v>286.31400000000002</v>
      </c>
      <c r="D873">
        <v>1.9</v>
      </c>
      <c r="E873">
        <v>7.9020000000000001</v>
      </c>
      <c r="F873">
        <v>-1.79</v>
      </c>
      <c r="G873">
        <v>-4.4000000000000004</v>
      </c>
      <c r="H873">
        <v>-61.7</v>
      </c>
      <c r="I873">
        <v>2.9</v>
      </c>
      <c r="J873">
        <v>21</v>
      </c>
      <c r="K873">
        <v>3.5000000000000003E-2</v>
      </c>
      <c r="L873">
        <v>10</v>
      </c>
      <c r="M873" s="3">
        <f t="shared" si="13"/>
        <v>10</v>
      </c>
      <c r="N873" s="7" t="str">
        <f>IFERROR(VLOOKUP(A873, 'Soubiran 2018'!$A$2:$C$862, 2, 0), "No matches")</f>
        <v>No matches</v>
      </c>
    </row>
    <row r="874" spans="1:14" x14ac:dyDescent="0.3">
      <c r="A874" t="s">
        <v>1398</v>
      </c>
      <c r="B874">
        <v>2409</v>
      </c>
      <c r="C874">
        <v>246.80699999999999</v>
      </c>
      <c r="D874">
        <v>-26.024000000000001</v>
      </c>
      <c r="E874">
        <v>8.9030000000000005</v>
      </c>
      <c r="F874">
        <v>-4.42</v>
      </c>
      <c r="G874">
        <v>-5.54</v>
      </c>
      <c r="H874">
        <v>193.8</v>
      </c>
      <c r="I874">
        <v>0.6</v>
      </c>
      <c r="J874">
        <v>1</v>
      </c>
      <c r="K874">
        <v>0.02</v>
      </c>
      <c r="L874">
        <v>10.1</v>
      </c>
      <c r="M874" s="3">
        <f t="shared" si="13"/>
        <v>12.58925411794171</v>
      </c>
      <c r="N874" s="7" t="str">
        <f>IFERROR(VLOOKUP(A874, 'Soubiran 2018'!$A$2:$C$862, 2, 0), "No matches")</f>
        <v>No matches</v>
      </c>
    </row>
    <row r="875" spans="1:14" x14ac:dyDescent="0.3">
      <c r="A875" t="s">
        <v>1399</v>
      </c>
      <c r="B875">
        <v>2519</v>
      </c>
      <c r="C875">
        <v>255.65700000000001</v>
      </c>
      <c r="D875">
        <v>-26.268000000000001</v>
      </c>
      <c r="E875">
        <v>8.7940000000000005</v>
      </c>
      <c r="F875">
        <v>-3.89</v>
      </c>
      <c r="G875">
        <v>-1.48</v>
      </c>
      <c r="H875">
        <v>135</v>
      </c>
      <c r="I875">
        <v>4.0999999999999996</v>
      </c>
      <c r="J875">
        <v>1</v>
      </c>
      <c r="K875">
        <v>3.5000000000000003E-2</v>
      </c>
      <c r="L875">
        <v>10.1</v>
      </c>
      <c r="M875" s="3">
        <f t="shared" si="13"/>
        <v>12.58925411794171</v>
      </c>
      <c r="N875" s="7" t="str">
        <f>IFERROR(VLOOKUP(A875, 'Soubiran 2018'!$A$2:$C$862, 2, 0), "No matches")</f>
        <v>No matches</v>
      </c>
    </row>
    <row r="876" spans="1:14" x14ac:dyDescent="0.3">
      <c r="A876" t="s">
        <v>1400</v>
      </c>
      <c r="B876">
        <v>2941</v>
      </c>
      <c r="C876">
        <v>277.97500000000002</v>
      </c>
      <c r="D876">
        <v>-23.475000000000001</v>
      </c>
      <c r="E876">
        <v>8.0890000000000004</v>
      </c>
      <c r="F876">
        <v>0.06</v>
      </c>
      <c r="G876">
        <v>-7.33</v>
      </c>
      <c r="H876">
        <v>-57.2</v>
      </c>
      <c r="I876">
        <v>5.4</v>
      </c>
      <c r="J876">
        <v>6</v>
      </c>
      <c r="K876">
        <v>2.5000000000000001E-2</v>
      </c>
      <c r="L876">
        <v>10.1</v>
      </c>
      <c r="M876" s="3">
        <f t="shared" si="13"/>
        <v>12.58925411794171</v>
      </c>
      <c r="N876" s="7" t="str">
        <f>IFERROR(VLOOKUP(A876, 'Soubiran 2018'!$A$2:$C$862, 2, 0), "No matches")</f>
        <v>No matches</v>
      </c>
    </row>
    <row r="877" spans="1:14" x14ac:dyDescent="0.3">
      <c r="A877" t="s">
        <v>1401</v>
      </c>
      <c r="B877">
        <v>572</v>
      </c>
      <c r="C877">
        <v>83.153999999999996</v>
      </c>
      <c r="D877">
        <v>0.183</v>
      </c>
      <c r="E877">
        <v>8.3989999999999991</v>
      </c>
      <c r="F877">
        <v>-1.62</v>
      </c>
      <c r="G877">
        <v>-4.26</v>
      </c>
      <c r="H877">
        <v>75.7</v>
      </c>
      <c r="I877">
        <v>1.3</v>
      </c>
      <c r="J877">
        <v>0</v>
      </c>
      <c r="K877">
        <v>0.02</v>
      </c>
      <c r="L877">
        <v>9.7799999999999994</v>
      </c>
      <c r="M877" s="3">
        <f t="shared" si="13"/>
        <v>6.0255958607435716</v>
      </c>
      <c r="N877" s="7" t="str">
        <f>IFERROR(VLOOKUP(A877, 'Soubiran 2018'!$A$2:$C$862, 2, 0), "No matches")</f>
        <v>No matches</v>
      </c>
    </row>
    <row r="878" spans="1:14" x14ac:dyDescent="0.3">
      <c r="A878" t="s">
        <v>1402</v>
      </c>
      <c r="B878">
        <v>3543</v>
      </c>
      <c r="C878">
        <v>325.09899999999999</v>
      </c>
      <c r="D878">
        <v>-23.18</v>
      </c>
      <c r="E878">
        <v>8.109</v>
      </c>
      <c r="F878">
        <v>-0.61</v>
      </c>
      <c r="G878">
        <v>-7.28</v>
      </c>
      <c r="H878">
        <v>-184.2</v>
      </c>
      <c r="I878">
        <v>0.2</v>
      </c>
      <c r="J878">
        <v>6</v>
      </c>
      <c r="K878">
        <v>0.03</v>
      </c>
      <c r="L878">
        <v>10.1</v>
      </c>
      <c r="M878" s="3">
        <f t="shared" si="13"/>
        <v>12.58925411794171</v>
      </c>
      <c r="N878" s="7" t="str">
        <f>IFERROR(VLOOKUP(A878, 'Soubiran 2018'!$A$2:$C$862, 2, 0), "No matches")</f>
        <v>No matches</v>
      </c>
    </row>
    <row r="879" spans="1:14" x14ac:dyDescent="0.3">
      <c r="A879" t="s">
        <v>1403</v>
      </c>
      <c r="B879">
        <v>2637</v>
      </c>
      <c r="C879">
        <v>264.04300000000001</v>
      </c>
      <c r="D879">
        <v>-38.549999999999997</v>
      </c>
      <c r="E879">
        <v>8.2010000000000005</v>
      </c>
      <c r="F879">
        <v>-6.88</v>
      </c>
      <c r="G879">
        <v>4.0999999999999996</v>
      </c>
      <c r="H879">
        <v>-184.4</v>
      </c>
      <c r="I879">
        <v>2.2000000000000002</v>
      </c>
      <c r="J879">
        <v>5</v>
      </c>
      <c r="K879">
        <v>2.5000000000000001E-2</v>
      </c>
      <c r="L879">
        <v>10.050000000000001</v>
      </c>
      <c r="M879" s="3">
        <f t="shared" si="13"/>
        <v>11.220184543019672</v>
      </c>
      <c r="N879" s="7" t="str">
        <f>IFERROR(VLOOKUP(A879, 'Soubiran 2018'!$A$2:$C$862, 2, 0), "No matches")</f>
        <v>No matches</v>
      </c>
    </row>
    <row r="880" spans="1:14" x14ac:dyDescent="0.3">
      <c r="A880" t="s">
        <v>1404</v>
      </c>
      <c r="B880">
        <v>2414</v>
      </c>
      <c r="C880">
        <v>247.167</v>
      </c>
      <c r="D880">
        <v>-35.353000000000002</v>
      </c>
      <c r="E880">
        <v>8.2050000000000001</v>
      </c>
      <c r="F880">
        <v>-6.86</v>
      </c>
      <c r="G880">
        <v>-1.85</v>
      </c>
      <c r="H880">
        <v>-136.30000000000001</v>
      </c>
      <c r="I880">
        <v>0.7</v>
      </c>
      <c r="J880">
        <v>6</v>
      </c>
      <c r="K880">
        <v>2.5000000000000001E-2</v>
      </c>
      <c r="L880">
        <v>9.9499999999999993</v>
      </c>
      <c r="M880" s="3">
        <f t="shared" si="13"/>
        <v>8.912509381337463</v>
      </c>
      <c r="N880" s="7" t="str">
        <f>IFERROR(VLOOKUP(A880, 'Soubiran 2018'!$A$2:$C$862, 2, 0), "No matches")</f>
        <v>No matches</v>
      </c>
    </row>
    <row r="881" spans="1:14" x14ac:dyDescent="0.3">
      <c r="A881" t="s">
        <v>1405</v>
      </c>
      <c r="B881">
        <v>2557</v>
      </c>
      <c r="C881">
        <v>259.28100000000001</v>
      </c>
      <c r="D881">
        <v>43.136000000000003</v>
      </c>
      <c r="E881">
        <v>8.2919999999999998</v>
      </c>
      <c r="F881">
        <v>-6.61</v>
      </c>
      <c r="G881">
        <v>-2.12</v>
      </c>
      <c r="H881">
        <v>-120</v>
      </c>
      <c r="I881">
        <v>0.1</v>
      </c>
      <c r="J881">
        <v>9</v>
      </c>
      <c r="K881">
        <v>0.06</v>
      </c>
      <c r="L881">
        <v>10.1</v>
      </c>
      <c r="M881" s="3">
        <f t="shared" si="13"/>
        <v>12.58925411794171</v>
      </c>
      <c r="N881" s="7" t="str">
        <f>IFERROR(VLOOKUP(A881, 'Soubiran 2018'!$A$2:$C$862, 2, 0), "No matches")</f>
        <v>No matches</v>
      </c>
    </row>
    <row r="882" spans="1:14" x14ac:dyDescent="0.3">
      <c r="A882" t="s">
        <v>1406</v>
      </c>
      <c r="B882">
        <v>2936</v>
      </c>
      <c r="C882">
        <v>277.846</v>
      </c>
      <c r="D882">
        <v>-32.347999999999999</v>
      </c>
      <c r="E882">
        <v>8.8000000000000007</v>
      </c>
      <c r="F882">
        <v>1.59</v>
      </c>
      <c r="G882">
        <v>-2.27</v>
      </c>
      <c r="H882">
        <v>39.9</v>
      </c>
      <c r="I882">
        <v>2.8</v>
      </c>
      <c r="J882">
        <v>3</v>
      </c>
      <c r="K882">
        <v>3.5000000000000003E-2</v>
      </c>
      <c r="L882">
        <v>9.9499999999999993</v>
      </c>
      <c r="M882" s="3">
        <f t="shared" si="13"/>
        <v>8.912509381337463</v>
      </c>
      <c r="N882" s="7" t="str">
        <f>IFERROR(VLOOKUP(A882, 'Soubiran 2018'!$A$2:$C$862, 2, 0), "No matches")</f>
        <v>No matches</v>
      </c>
    </row>
    <row r="883" spans="1:14" x14ac:dyDescent="0.3">
      <c r="A883" t="s">
        <v>1407</v>
      </c>
      <c r="B883">
        <v>2701</v>
      </c>
      <c r="C883">
        <v>267.21899999999999</v>
      </c>
      <c r="D883">
        <v>-20.36</v>
      </c>
      <c r="E883">
        <v>8.4920000000000009</v>
      </c>
      <c r="F883">
        <v>-3.55</v>
      </c>
      <c r="G883">
        <v>-3.38</v>
      </c>
      <c r="H883">
        <v>-76.599999999999994</v>
      </c>
      <c r="I883">
        <v>2.7</v>
      </c>
      <c r="J883">
        <v>27</v>
      </c>
      <c r="K883">
        <v>0.04</v>
      </c>
      <c r="L883">
        <v>10.050000000000001</v>
      </c>
      <c r="M883" s="3">
        <f t="shared" si="13"/>
        <v>11.220184543019672</v>
      </c>
      <c r="N883" s="7" t="str">
        <f>IFERROR(VLOOKUP(A883, 'Soubiran 2018'!$A$2:$C$862, 2, 0), "No matches")</f>
        <v>No matches</v>
      </c>
    </row>
    <row r="884" spans="1:14" x14ac:dyDescent="0.3">
      <c r="A884" t="s">
        <v>1408</v>
      </c>
      <c r="B884">
        <v>3033</v>
      </c>
      <c r="C884">
        <v>284.887</v>
      </c>
      <c r="D884">
        <v>-36.631999999999998</v>
      </c>
      <c r="E884">
        <v>8.7029999999999994</v>
      </c>
      <c r="F884">
        <v>1.61</v>
      </c>
      <c r="G884">
        <v>-1.86</v>
      </c>
      <c r="H884">
        <v>-94.5</v>
      </c>
      <c r="I884">
        <v>3.6</v>
      </c>
      <c r="J884">
        <v>0</v>
      </c>
      <c r="K884">
        <v>0.04</v>
      </c>
      <c r="L884">
        <v>10.1</v>
      </c>
      <c r="M884" s="3">
        <f t="shared" si="13"/>
        <v>12.58925411794171</v>
      </c>
      <c r="N884" s="7" t="str">
        <f>IFERROR(VLOOKUP(A884, 'Soubiran 2018'!$A$2:$C$862, 2, 0), "No matches")</f>
        <v>No matches</v>
      </c>
    </row>
    <row r="885" spans="1:14" x14ac:dyDescent="0.3">
      <c r="A885" t="s">
        <v>1409</v>
      </c>
      <c r="B885">
        <v>2361</v>
      </c>
      <c r="C885">
        <v>242.76300000000001</v>
      </c>
      <c r="D885">
        <v>-55.314</v>
      </c>
      <c r="E885">
        <v>8.7850000000000001</v>
      </c>
      <c r="F885">
        <v>-10.43</v>
      </c>
      <c r="G885">
        <v>-0.91</v>
      </c>
      <c r="H885">
        <v>8</v>
      </c>
      <c r="I885">
        <v>5</v>
      </c>
      <c r="J885">
        <v>1</v>
      </c>
      <c r="K885">
        <v>0.02</v>
      </c>
      <c r="L885">
        <v>10.050000000000001</v>
      </c>
      <c r="M885" s="3">
        <f t="shared" si="13"/>
        <v>11.220184543019672</v>
      </c>
      <c r="N885" s="7" t="str">
        <f>IFERROR(VLOOKUP(A885, 'Soubiran 2018'!$A$2:$C$862, 2, 0), "No matches")</f>
        <v>No matches</v>
      </c>
    </row>
    <row r="886" spans="1:14" x14ac:dyDescent="0.3">
      <c r="A886" t="s">
        <v>1410</v>
      </c>
      <c r="B886">
        <v>697</v>
      </c>
      <c r="C886">
        <v>89.55</v>
      </c>
      <c r="D886">
        <v>16.524999999999999</v>
      </c>
      <c r="E886">
        <v>8.8849999999999998</v>
      </c>
      <c r="F886">
        <v>2.98</v>
      </c>
      <c r="G886">
        <v>-7.67</v>
      </c>
      <c r="H886">
        <v>17.899999999999999</v>
      </c>
      <c r="J886">
        <v>7</v>
      </c>
      <c r="K886">
        <v>0.02</v>
      </c>
      <c r="L886">
        <v>8.5500000000000007</v>
      </c>
      <c r="M886" s="3">
        <f t="shared" si="13"/>
        <v>0.35481338923357669</v>
      </c>
      <c r="N886" s="7" t="str">
        <f>IFERROR(VLOOKUP(A886, 'Soubiran 2018'!$A$2:$C$862, 2, 0), "No matches")</f>
        <v>No matches</v>
      </c>
    </row>
    <row r="887" spans="1:14" x14ac:dyDescent="0.3">
      <c r="A887" t="s">
        <v>1411</v>
      </c>
      <c r="B887">
        <v>84</v>
      </c>
      <c r="C887">
        <v>13.192</v>
      </c>
      <c r="D887">
        <v>-26.585000000000001</v>
      </c>
      <c r="E887">
        <v>8.9120000000000008</v>
      </c>
      <c r="F887">
        <v>8.59</v>
      </c>
      <c r="G887">
        <v>-8.74</v>
      </c>
      <c r="H887">
        <v>-45.4</v>
      </c>
      <c r="I887">
        <v>0.2</v>
      </c>
      <c r="J887">
        <v>5</v>
      </c>
      <c r="K887">
        <v>0.05</v>
      </c>
      <c r="L887">
        <v>10.1</v>
      </c>
      <c r="M887" s="3">
        <f t="shared" si="13"/>
        <v>12.58925411794171</v>
      </c>
      <c r="N887" s="7" t="str">
        <f>IFERROR(VLOOKUP(A887, 'Soubiran 2018'!$A$2:$C$862, 2, 0), "No matches")</f>
        <v>No matches</v>
      </c>
    </row>
    <row r="888" spans="1:14" x14ac:dyDescent="0.3">
      <c r="A888" t="s">
        <v>1412</v>
      </c>
      <c r="B888">
        <v>1636</v>
      </c>
      <c r="C888">
        <v>138.01300000000001</v>
      </c>
      <c r="D888">
        <v>-64.863</v>
      </c>
      <c r="E888">
        <v>9.6120000000000001</v>
      </c>
      <c r="F888">
        <v>-2.34</v>
      </c>
      <c r="G888">
        <v>2.37</v>
      </c>
      <c r="H888">
        <v>101.6</v>
      </c>
      <c r="I888">
        <v>0.7</v>
      </c>
      <c r="J888">
        <v>1</v>
      </c>
      <c r="K888">
        <v>0.04</v>
      </c>
      <c r="L888">
        <v>10.1</v>
      </c>
      <c r="M888" s="3">
        <f t="shared" si="13"/>
        <v>12.58925411794171</v>
      </c>
      <c r="N888" s="7" t="str">
        <f>IFERROR(VLOOKUP(A888, 'Soubiran 2018'!$A$2:$C$862, 2, 0), "No matches")</f>
        <v>No matches</v>
      </c>
    </row>
    <row r="889" spans="1:14" x14ac:dyDescent="0.3">
      <c r="A889" t="s">
        <v>1413</v>
      </c>
      <c r="B889">
        <v>2586</v>
      </c>
      <c r="C889">
        <v>260.99400000000003</v>
      </c>
      <c r="D889">
        <v>-26.353000000000002</v>
      </c>
      <c r="E889">
        <v>9.2010000000000005</v>
      </c>
      <c r="F889">
        <v>-9.08</v>
      </c>
      <c r="G889">
        <v>-3.72</v>
      </c>
      <c r="H889">
        <v>-176.9</v>
      </c>
      <c r="I889">
        <v>7.1</v>
      </c>
      <c r="J889">
        <v>2</v>
      </c>
      <c r="K889">
        <v>0.02</v>
      </c>
      <c r="L889">
        <v>10.1</v>
      </c>
      <c r="M889" s="3">
        <f t="shared" si="13"/>
        <v>12.58925411794171</v>
      </c>
      <c r="N889" s="7" t="str">
        <f>IFERROR(VLOOKUP(A889, 'Soubiran 2018'!$A$2:$C$862, 2, 0), "No matches")</f>
        <v>No matches</v>
      </c>
    </row>
    <row r="890" spans="1:14" x14ac:dyDescent="0.3">
      <c r="A890" t="s">
        <v>1414</v>
      </c>
      <c r="B890">
        <v>2933</v>
      </c>
      <c r="C890">
        <v>277.73399999999998</v>
      </c>
      <c r="D890">
        <v>-25.497</v>
      </c>
      <c r="E890">
        <v>9.41</v>
      </c>
      <c r="F890">
        <v>-4.83</v>
      </c>
      <c r="G890">
        <v>-6.39</v>
      </c>
      <c r="H890">
        <v>18.100000000000001</v>
      </c>
      <c r="I890">
        <v>3.9</v>
      </c>
      <c r="J890">
        <v>1</v>
      </c>
      <c r="K890">
        <v>2.5000000000000001E-2</v>
      </c>
      <c r="L890">
        <v>10.050000000000001</v>
      </c>
      <c r="M890" s="3">
        <f t="shared" si="13"/>
        <v>11.220184543019672</v>
      </c>
      <c r="N890" s="7" t="str">
        <f>IFERROR(VLOOKUP(A890, 'Soubiran 2018'!$A$2:$C$862, 2, 0), "No matches")</f>
        <v>No matches</v>
      </c>
    </row>
    <row r="891" spans="1:14" x14ac:dyDescent="0.3">
      <c r="A891" t="s">
        <v>1415</v>
      </c>
      <c r="B891">
        <v>2643</v>
      </c>
      <c r="C891">
        <v>264.39999999999998</v>
      </c>
      <c r="D891">
        <v>-3.246</v>
      </c>
      <c r="E891">
        <v>9.298</v>
      </c>
      <c r="F891">
        <v>-3.26</v>
      </c>
      <c r="G891">
        <v>-2.6</v>
      </c>
      <c r="H891">
        <v>-66.099999999999994</v>
      </c>
      <c r="I891">
        <v>1.8</v>
      </c>
      <c r="J891">
        <v>37</v>
      </c>
      <c r="K891">
        <v>0.06</v>
      </c>
      <c r="L891">
        <v>10.1</v>
      </c>
      <c r="M891" s="3">
        <f t="shared" si="13"/>
        <v>12.58925411794171</v>
      </c>
      <c r="N891" s="7" t="str">
        <f>IFERROR(VLOOKUP(A891, 'Soubiran 2018'!$A$2:$C$862, 2, 0), "No matches")</f>
        <v>No matches</v>
      </c>
    </row>
    <row r="892" spans="1:14" x14ac:dyDescent="0.3">
      <c r="A892" t="s">
        <v>1416</v>
      </c>
      <c r="B892">
        <v>2533</v>
      </c>
      <c r="C892">
        <v>256.28800000000001</v>
      </c>
      <c r="D892">
        <v>-22.707999999999998</v>
      </c>
      <c r="E892">
        <v>9.4</v>
      </c>
      <c r="F892">
        <v>-4.0999999999999996</v>
      </c>
      <c r="G892">
        <v>-3.81</v>
      </c>
      <c r="H892">
        <v>-288.7</v>
      </c>
      <c r="I892">
        <v>3.5</v>
      </c>
      <c r="J892">
        <v>3</v>
      </c>
      <c r="K892">
        <v>0.03</v>
      </c>
      <c r="L892">
        <v>10.1</v>
      </c>
      <c r="M892" s="3">
        <f t="shared" si="13"/>
        <v>12.58925411794171</v>
      </c>
      <c r="N892" s="7" t="str">
        <f>IFERROR(VLOOKUP(A892, 'Soubiran 2018'!$A$2:$C$862, 2, 0), "No matches")</f>
        <v>No matches</v>
      </c>
    </row>
    <row r="893" spans="1:14" x14ac:dyDescent="0.3">
      <c r="A893" t="s">
        <v>1417</v>
      </c>
      <c r="B893">
        <v>3077</v>
      </c>
      <c r="C893">
        <v>289.14699999999999</v>
      </c>
      <c r="D893">
        <v>30.183</v>
      </c>
      <c r="E893">
        <v>9.4030000000000005</v>
      </c>
      <c r="F893">
        <v>1.56</v>
      </c>
      <c r="G893">
        <v>-2.99</v>
      </c>
      <c r="H893">
        <v>-135.6</v>
      </c>
      <c r="I893">
        <v>0.9</v>
      </c>
      <c r="J893">
        <v>0</v>
      </c>
      <c r="K893">
        <v>2.5000000000000001E-2</v>
      </c>
      <c r="L893">
        <v>10.1</v>
      </c>
      <c r="M893" s="3">
        <f t="shared" si="13"/>
        <v>12.58925411794171</v>
      </c>
      <c r="N893" s="7" t="str">
        <f>IFERROR(VLOOKUP(A893, 'Soubiran 2018'!$A$2:$C$862, 2, 0), "No matches")</f>
        <v>No matches</v>
      </c>
    </row>
    <row r="894" spans="1:14" x14ac:dyDescent="0.3">
      <c r="A894" t="s">
        <v>1418</v>
      </c>
      <c r="B894">
        <v>2638</v>
      </c>
      <c r="C894">
        <v>264.072</v>
      </c>
      <c r="D894">
        <v>-44.735999999999997</v>
      </c>
      <c r="E894">
        <v>9.8889999999999993</v>
      </c>
      <c r="F894">
        <v>0.17</v>
      </c>
      <c r="G894">
        <v>-7.32</v>
      </c>
      <c r="H894">
        <v>80.099999999999994</v>
      </c>
      <c r="I894">
        <v>0.8</v>
      </c>
      <c r="J894">
        <v>2</v>
      </c>
      <c r="K894">
        <v>0.05</v>
      </c>
      <c r="L894">
        <v>10.050000000000001</v>
      </c>
      <c r="M894" s="3">
        <f t="shared" si="13"/>
        <v>11.220184543019672</v>
      </c>
      <c r="N894" s="7" t="str">
        <f>IFERROR(VLOOKUP(A894, 'Soubiran 2018'!$A$2:$C$862, 2, 0), "No matches")</f>
        <v>No matches</v>
      </c>
    </row>
    <row r="895" spans="1:14" x14ac:dyDescent="0.3">
      <c r="A895" t="s">
        <v>1419</v>
      </c>
      <c r="B895">
        <v>2539</v>
      </c>
      <c r="C895">
        <v>257.54199999999997</v>
      </c>
      <c r="D895">
        <v>-26.582000000000001</v>
      </c>
      <c r="E895">
        <v>9.4740000000000002</v>
      </c>
      <c r="F895">
        <v>-8.0500000000000007</v>
      </c>
      <c r="G895">
        <v>-4.28</v>
      </c>
      <c r="H895">
        <v>-146.19999999999999</v>
      </c>
      <c r="I895">
        <v>1.7</v>
      </c>
      <c r="J895">
        <v>4</v>
      </c>
      <c r="K895">
        <v>3.5000000000000003E-2</v>
      </c>
      <c r="L895">
        <v>10.1</v>
      </c>
      <c r="M895" s="3">
        <f t="shared" si="13"/>
        <v>12.58925411794171</v>
      </c>
      <c r="N895" s="7" t="str">
        <f>IFERROR(VLOOKUP(A895, 'Soubiran 2018'!$A$2:$C$862, 2, 0), "No matches")</f>
        <v>No matches</v>
      </c>
    </row>
    <row r="896" spans="1:14" x14ac:dyDescent="0.3">
      <c r="A896" t="s">
        <v>1420</v>
      </c>
      <c r="B896">
        <v>2554</v>
      </c>
      <c r="C896">
        <v>259.15499999999997</v>
      </c>
      <c r="D896">
        <v>-28.14</v>
      </c>
      <c r="E896">
        <v>10.403</v>
      </c>
      <c r="F896">
        <v>-0.39</v>
      </c>
      <c r="G896">
        <v>-5.9</v>
      </c>
      <c r="H896">
        <v>71.400000000000006</v>
      </c>
      <c r="I896">
        <v>8.9</v>
      </c>
      <c r="J896">
        <v>20</v>
      </c>
      <c r="K896">
        <v>0.04</v>
      </c>
      <c r="L896">
        <v>10</v>
      </c>
      <c r="M896" s="3">
        <f t="shared" si="13"/>
        <v>10</v>
      </c>
      <c r="N896" s="7" t="str">
        <f>IFERROR(VLOOKUP(A896, 'Soubiran 2018'!$A$2:$C$862, 2, 0), "No matches")</f>
        <v>No matches</v>
      </c>
    </row>
    <row r="897" spans="1:14" x14ac:dyDescent="0.3">
      <c r="A897" t="s">
        <v>1421</v>
      </c>
      <c r="B897">
        <v>2376</v>
      </c>
      <c r="C897">
        <v>244.26</v>
      </c>
      <c r="D897">
        <v>-22.975999999999999</v>
      </c>
      <c r="E897">
        <v>10.010999999999999</v>
      </c>
      <c r="F897">
        <v>-4.1100000000000003</v>
      </c>
      <c r="G897">
        <v>-4.04</v>
      </c>
      <c r="H897">
        <v>8.1</v>
      </c>
      <c r="I897">
        <v>1.5</v>
      </c>
      <c r="J897">
        <v>1</v>
      </c>
      <c r="K897">
        <v>3.5000000000000003E-2</v>
      </c>
      <c r="L897">
        <v>10.1</v>
      </c>
      <c r="M897" s="3">
        <f t="shared" si="13"/>
        <v>12.58925411794171</v>
      </c>
      <c r="N897" s="7" t="str">
        <f>IFERROR(VLOOKUP(A897, 'Soubiran 2018'!$A$2:$C$862, 2, 0), "No matches")</f>
        <v>No matches</v>
      </c>
    </row>
    <row r="898" spans="1:14" x14ac:dyDescent="0.3">
      <c r="A898" t="s">
        <v>1422</v>
      </c>
      <c r="B898">
        <v>2960</v>
      </c>
      <c r="C898">
        <v>278.94</v>
      </c>
      <c r="D898">
        <v>-32.991</v>
      </c>
      <c r="E898">
        <v>9.9990000000000006</v>
      </c>
      <c r="F898">
        <v>5.25</v>
      </c>
      <c r="G898">
        <v>-2.11</v>
      </c>
      <c r="H898">
        <v>-111.7</v>
      </c>
      <c r="I898">
        <v>5.8</v>
      </c>
      <c r="J898">
        <v>0</v>
      </c>
      <c r="K898">
        <v>0.02</v>
      </c>
      <c r="L898">
        <v>10.050000000000001</v>
      </c>
      <c r="M898" s="3">
        <f t="shared" ref="M898:M961" si="14">POWER(10,L898)/(10^9)</f>
        <v>11.220184543019672</v>
      </c>
      <c r="N898" s="7" t="str">
        <f>IFERROR(VLOOKUP(A898, 'Soubiran 2018'!$A$2:$C$862, 2, 0), "No matches")</f>
        <v>No matches</v>
      </c>
    </row>
    <row r="899" spans="1:14" x14ac:dyDescent="0.3">
      <c r="A899" t="s">
        <v>1423</v>
      </c>
      <c r="B899">
        <v>2411</v>
      </c>
      <c r="C899">
        <v>246.91800000000001</v>
      </c>
      <c r="D899">
        <v>-38.848999999999997</v>
      </c>
      <c r="E899">
        <v>10.11</v>
      </c>
      <c r="F899">
        <v>-7.39</v>
      </c>
      <c r="G899">
        <v>-5.73</v>
      </c>
      <c r="H899">
        <v>6.7</v>
      </c>
      <c r="I899">
        <v>6</v>
      </c>
      <c r="J899">
        <v>11</v>
      </c>
      <c r="K899">
        <v>0.04</v>
      </c>
      <c r="L899">
        <v>10.1</v>
      </c>
      <c r="M899" s="3">
        <f t="shared" si="14"/>
        <v>12.58925411794171</v>
      </c>
      <c r="N899" s="7" t="str">
        <f>IFERROR(VLOOKUP(A899, 'Soubiran 2018'!$A$2:$C$862, 2, 0), "No matches")</f>
        <v>No matches</v>
      </c>
    </row>
    <row r="900" spans="1:14" x14ac:dyDescent="0.3">
      <c r="A900" t="s">
        <v>1424</v>
      </c>
      <c r="B900">
        <v>992</v>
      </c>
      <c r="C900">
        <v>102.247</v>
      </c>
      <c r="D900">
        <v>-36.005000000000003</v>
      </c>
      <c r="E900">
        <v>10.815</v>
      </c>
      <c r="F900">
        <v>1.8</v>
      </c>
      <c r="G900">
        <v>-3.69</v>
      </c>
      <c r="H900">
        <v>148.9</v>
      </c>
      <c r="I900">
        <v>1.2</v>
      </c>
      <c r="J900">
        <v>2</v>
      </c>
      <c r="K900">
        <v>0.03</v>
      </c>
      <c r="L900">
        <v>10.1</v>
      </c>
      <c r="M900" s="3">
        <f t="shared" si="14"/>
        <v>12.58925411794171</v>
      </c>
      <c r="N900" s="7" t="str">
        <f>IFERROR(VLOOKUP(A900, 'Soubiran 2018'!$A$2:$C$862, 2, 0), "No matches")</f>
        <v>No matches</v>
      </c>
    </row>
    <row r="901" spans="1:14" x14ac:dyDescent="0.3">
      <c r="A901" t="s">
        <v>1425</v>
      </c>
      <c r="B901">
        <v>2152</v>
      </c>
      <c r="C901">
        <v>205.548</v>
      </c>
      <c r="D901">
        <v>28.376999999999999</v>
      </c>
      <c r="E901">
        <v>10.194000000000001</v>
      </c>
      <c r="F901">
        <v>-5.64</v>
      </c>
      <c r="G901">
        <v>-6.13</v>
      </c>
      <c r="H901">
        <v>-147.6</v>
      </c>
      <c r="I901">
        <v>0.2</v>
      </c>
      <c r="J901">
        <v>7</v>
      </c>
      <c r="K901">
        <v>6.5000000000000002E-2</v>
      </c>
      <c r="L901">
        <v>10.1</v>
      </c>
      <c r="M901" s="3">
        <f t="shared" si="14"/>
        <v>12.58925411794171</v>
      </c>
      <c r="N901" s="7" t="str">
        <f>IFERROR(VLOOKUP(A901, 'Soubiran 2018'!$A$2:$C$862, 2, 0), "No matches")</f>
        <v>No matches</v>
      </c>
    </row>
    <row r="902" spans="1:14" x14ac:dyDescent="0.3">
      <c r="A902" t="s">
        <v>1426</v>
      </c>
      <c r="B902">
        <v>1395</v>
      </c>
      <c r="C902">
        <v>119.586</v>
      </c>
      <c r="D902">
        <v>-34.771999999999998</v>
      </c>
      <c r="E902">
        <v>10.38</v>
      </c>
      <c r="F902">
        <v>-0.83</v>
      </c>
      <c r="G902">
        <v>3.66</v>
      </c>
      <c r="H902">
        <v>29.2</v>
      </c>
      <c r="J902">
        <v>2</v>
      </c>
      <c r="K902">
        <v>0.01</v>
      </c>
      <c r="L902">
        <v>8.5</v>
      </c>
      <c r="M902" s="3">
        <f t="shared" si="14"/>
        <v>0.31622776601683805</v>
      </c>
      <c r="N902" s="7" t="str">
        <f>IFERROR(VLOOKUP(A902, 'Soubiran 2018'!$A$2:$C$862, 2, 0), "No matches")</f>
        <v>No matches</v>
      </c>
    </row>
    <row r="903" spans="1:14" x14ac:dyDescent="0.3">
      <c r="A903" t="s">
        <v>1427</v>
      </c>
      <c r="B903">
        <v>2317</v>
      </c>
      <c r="C903">
        <v>236.512</v>
      </c>
      <c r="D903">
        <v>-37.786000000000001</v>
      </c>
      <c r="E903">
        <v>10.516999999999999</v>
      </c>
      <c r="F903">
        <v>-10.52</v>
      </c>
      <c r="G903">
        <v>-1.48</v>
      </c>
      <c r="H903">
        <v>88.9</v>
      </c>
      <c r="I903">
        <v>3.7</v>
      </c>
      <c r="J903">
        <v>0</v>
      </c>
      <c r="K903">
        <v>0.03</v>
      </c>
      <c r="L903">
        <v>10.1</v>
      </c>
      <c r="M903" s="3">
        <f t="shared" si="14"/>
        <v>12.58925411794171</v>
      </c>
      <c r="N903" s="7" t="str">
        <f>IFERROR(VLOOKUP(A903, 'Soubiran 2018'!$A$2:$C$862, 2, 0), "No matches")</f>
        <v>No matches</v>
      </c>
    </row>
    <row r="904" spans="1:14" x14ac:dyDescent="0.3">
      <c r="A904" t="s">
        <v>1428</v>
      </c>
      <c r="B904">
        <v>2059</v>
      </c>
      <c r="C904">
        <v>189.86699999999999</v>
      </c>
      <c r="D904">
        <v>-26.744</v>
      </c>
      <c r="E904">
        <v>10.295999999999999</v>
      </c>
      <c r="F904">
        <v>-3.86</v>
      </c>
      <c r="G904">
        <v>0.06</v>
      </c>
      <c r="H904">
        <v>-94.7</v>
      </c>
      <c r="I904">
        <v>0.2</v>
      </c>
      <c r="J904">
        <v>4</v>
      </c>
      <c r="K904">
        <v>3.5000000000000003E-2</v>
      </c>
      <c r="L904">
        <v>10.1</v>
      </c>
      <c r="M904" s="3">
        <f t="shared" si="14"/>
        <v>12.58925411794171</v>
      </c>
      <c r="N904" s="7" t="str">
        <f>IFERROR(VLOOKUP(A904, 'Soubiran 2018'!$A$2:$C$862, 2, 0), "No matches")</f>
        <v>No matches</v>
      </c>
    </row>
    <row r="905" spans="1:14" x14ac:dyDescent="0.3">
      <c r="A905" t="s">
        <v>1429</v>
      </c>
      <c r="B905">
        <v>2506</v>
      </c>
      <c r="C905">
        <v>254.886</v>
      </c>
      <c r="D905">
        <v>-37.121000000000002</v>
      </c>
      <c r="E905">
        <v>10.295999999999999</v>
      </c>
      <c r="F905">
        <v>-3.85</v>
      </c>
      <c r="G905">
        <v>-0.63</v>
      </c>
      <c r="H905">
        <v>-101.4</v>
      </c>
      <c r="I905">
        <v>1.9</v>
      </c>
      <c r="J905">
        <v>3</v>
      </c>
      <c r="K905">
        <v>0.02</v>
      </c>
      <c r="L905">
        <v>10.1</v>
      </c>
      <c r="M905" s="3">
        <f t="shared" si="14"/>
        <v>12.58925411794171</v>
      </c>
      <c r="N905" s="7" t="str">
        <f>IFERROR(VLOOKUP(A905, 'Soubiran 2018'!$A$2:$C$862, 2, 0), "No matches")</f>
        <v>No matches</v>
      </c>
    </row>
    <row r="906" spans="1:14" x14ac:dyDescent="0.3">
      <c r="A906" t="s">
        <v>1430</v>
      </c>
      <c r="B906">
        <v>3518</v>
      </c>
      <c r="C906">
        <v>322.49200000000002</v>
      </c>
      <c r="D906">
        <v>12.167</v>
      </c>
      <c r="E906">
        <v>10.391999999999999</v>
      </c>
      <c r="F906">
        <v>-0.46</v>
      </c>
      <c r="G906">
        <v>-4.9800000000000004</v>
      </c>
      <c r="H906">
        <v>-107</v>
      </c>
      <c r="I906">
        <v>0.2</v>
      </c>
      <c r="J906">
        <v>12</v>
      </c>
      <c r="K906">
        <v>0.05</v>
      </c>
      <c r="L906">
        <v>10.1</v>
      </c>
      <c r="M906" s="3">
        <f t="shared" si="14"/>
        <v>12.58925411794171</v>
      </c>
      <c r="N906" s="7" t="str">
        <f>IFERROR(VLOOKUP(A906, 'Soubiran 2018'!$A$2:$C$862, 2, 0), "No matches")</f>
        <v>No matches</v>
      </c>
    </row>
    <row r="907" spans="1:14" x14ac:dyDescent="0.3">
      <c r="A907" t="s">
        <v>1431</v>
      </c>
      <c r="B907">
        <v>2306</v>
      </c>
      <c r="C907">
        <v>233.869</v>
      </c>
      <c r="D907">
        <v>-50.66</v>
      </c>
      <c r="E907">
        <v>10.596</v>
      </c>
      <c r="F907">
        <v>-15.51</v>
      </c>
      <c r="G907">
        <v>0.14000000000000001</v>
      </c>
      <c r="H907">
        <v>128.4</v>
      </c>
      <c r="I907">
        <v>1.8</v>
      </c>
      <c r="J907">
        <v>1</v>
      </c>
      <c r="K907">
        <v>2.5000000000000001E-2</v>
      </c>
      <c r="L907">
        <v>10.1</v>
      </c>
      <c r="M907" s="3">
        <f t="shared" si="14"/>
        <v>12.58925411794171</v>
      </c>
      <c r="N907" s="7" t="str">
        <f>IFERROR(VLOOKUP(A907, 'Soubiran 2018'!$A$2:$C$862, 2, 0), "No matches")</f>
        <v>No matches</v>
      </c>
    </row>
    <row r="908" spans="1:14" x14ac:dyDescent="0.3">
      <c r="A908" t="s">
        <v>1432</v>
      </c>
      <c r="B908">
        <v>489</v>
      </c>
      <c r="C908">
        <v>78.531999999999996</v>
      </c>
      <c r="D908">
        <v>-40.042999999999999</v>
      </c>
      <c r="E908">
        <v>12.097</v>
      </c>
      <c r="F908">
        <v>-3.05</v>
      </c>
      <c r="G908">
        <v>-0.83</v>
      </c>
      <c r="H908">
        <v>320.5</v>
      </c>
      <c r="I908">
        <v>0.6</v>
      </c>
      <c r="J908">
        <v>3</v>
      </c>
      <c r="K908">
        <v>0.05</v>
      </c>
      <c r="L908">
        <v>10.1</v>
      </c>
      <c r="M908" s="3">
        <f t="shared" si="14"/>
        <v>12.58925411794171</v>
      </c>
      <c r="N908" s="7" t="str">
        <f>IFERROR(VLOOKUP(A908, 'Soubiran 2018'!$A$2:$C$862, 2, 0), "No matches")</f>
        <v>No matches</v>
      </c>
    </row>
    <row r="909" spans="1:14" x14ac:dyDescent="0.3">
      <c r="A909" t="s">
        <v>1433</v>
      </c>
      <c r="B909">
        <v>2653</v>
      </c>
      <c r="C909">
        <v>264.65199999999999</v>
      </c>
      <c r="D909">
        <v>-23.91</v>
      </c>
      <c r="E909">
        <v>10.598000000000001</v>
      </c>
      <c r="F909">
        <v>-3.5</v>
      </c>
      <c r="G909">
        <v>-6.88</v>
      </c>
      <c r="H909">
        <v>-65</v>
      </c>
      <c r="I909">
        <v>8.6</v>
      </c>
      <c r="J909">
        <v>2</v>
      </c>
      <c r="K909">
        <v>1.7999999999999999E-2</v>
      </c>
      <c r="L909">
        <v>10.050000000000001</v>
      </c>
      <c r="M909" s="3">
        <f t="shared" si="14"/>
        <v>11.220184543019672</v>
      </c>
      <c r="N909" s="7" t="str">
        <f>IFERROR(VLOOKUP(A909, 'Soubiran 2018'!$A$2:$C$862, 2, 0), "No matches")</f>
        <v>No matches</v>
      </c>
    </row>
    <row r="910" spans="1:14" x14ac:dyDescent="0.3">
      <c r="A910" t="s">
        <v>1434</v>
      </c>
      <c r="B910">
        <v>2780</v>
      </c>
      <c r="C910">
        <v>270.45999999999998</v>
      </c>
      <c r="D910">
        <v>-8.9589999999999996</v>
      </c>
      <c r="E910">
        <v>10.6</v>
      </c>
      <c r="F910">
        <v>-0.87</v>
      </c>
      <c r="G910">
        <v>-9.19</v>
      </c>
      <c r="H910">
        <v>-39.6</v>
      </c>
      <c r="I910">
        <v>8</v>
      </c>
      <c r="J910">
        <v>25</v>
      </c>
      <c r="K910">
        <v>3.5000000000000003E-2</v>
      </c>
      <c r="L910">
        <v>10.1</v>
      </c>
      <c r="M910" s="3">
        <f t="shared" si="14"/>
        <v>12.58925411794171</v>
      </c>
      <c r="N910" s="7" t="str">
        <f>IFERROR(VLOOKUP(A910, 'Soubiran 2018'!$A$2:$C$862, 2, 0), "No matches")</f>
        <v>No matches</v>
      </c>
    </row>
    <row r="911" spans="1:14" x14ac:dyDescent="0.3">
      <c r="A911" t="s">
        <v>876</v>
      </c>
      <c r="B911">
        <v>1008</v>
      </c>
      <c r="C911">
        <v>103.26</v>
      </c>
      <c r="D911">
        <v>16.93</v>
      </c>
      <c r="E911">
        <v>10.797000000000001</v>
      </c>
      <c r="F911">
        <v>1.1200000000000001</v>
      </c>
      <c r="G911">
        <v>-3.93</v>
      </c>
      <c r="H911">
        <v>28.4</v>
      </c>
      <c r="I911">
        <v>1.1299999999999999</v>
      </c>
      <c r="J911">
        <v>6</v>
      </c>
      <c r="K911">
        <v>1.7999999999999999E-2</v>
      </c>
      <c r="L911">
        <v>9.1</v>
      </c>
      <c r="M911" s="3">
        <f t="shared" si="14"/>
        <v>1.2589254117941697</v>
      </c>
      <c r="N911" s="7" t="str">
        <f>IFERROR(VLOOKUP(A911, 'Soubiran 2018'!$A$2:$C$862, 2, 0), "No matches")</f>
        <v>yes</v>
      </c>
    </row>
    <row r="912" spans="1:14" x14ac:dyDescent="0.3">
      <c r="A912" t="s">
        <v>1435</v>
      </c>
      <c r="B912">
        <v>2629</v>
      </c>
      <c r="C912">
        <v>263.61599999999999</v>
      </c>
      <c r="D912">
        <v>-39.067</v>
      </c>
      <c r="E912">
        <v>10.897</v>
      </c>
      <c r="F912">
        <v>-2.0499999999999998</v>
      </c>
      <c r="G912">
        <v>-3.55</v>
      </c>
      <c r="H912">
        <v>-3.6</v>
      </c>
      <c r="I912">
        <v>2.5</v>
      </c>
      <c r="J912">
        <v>14</v>
      </c>
      <c r="K912">
        <v>0.03</v>
      </c>
      <c r="L912">
        <v>10.050000000000001</v>
      </c>
      <c r="M912" s="3">
        <f t="shared" si="14"/>
        <v>11.220184543019672</v>
      </c>
      <c r="N912" s="7" t="str">
        <f>IFERROR(VLOOKUP(A912, 'Soubiran 2018'!$A$2:$C$862, 2, 0), "No matches")</f>
        <v>No matches</v>
      </c>
    </row>
    <row r="913" spans="1:14" x14ac:dyDescent="0.3">
      <c r="A913" t="s">
        <v>1436</v>
      </c>
      <c r="B913">
        <v>955</v>
      </c>
      <c r="C913">
        <v>100.30500000000001</v>
      </c>
      <c r="D913">
        <v>-16.495000000000001</v>
      </c>
      <c r="E913">
        <v>11.4</v>
      </c>
      <c r="F913">
        <v>1.53</v>
      </c>
      <c r="G913">
        <v>-2.21</v>
      </c>
      <c r="H913">
        <v>134.30000000000001</v>
      </c>
      <c r="I913">
        <v>0.2</v>
      </c>
      <c r="J913">
        <v>2</v>
      </c>
      <c r="K913">
        <v>1.2999999999999999E-2</v>
      </c>
      <c r="L913">
        <v>9.6999999999999993</v>
      </c>
      <c r="M913" s="3">
        <f t="shared" si="14"/>
        <v>5.0118723362727211</v>
      </c>
      <c r="N913" s="7" t="str">
        <f>IFERROR(VLOOKUP(A913, 'Soubiran 2018'!$A$2:$C$862, 2, 0), "No matches")</f>
        <v>No matches</v>
      </c>
    </row>
    <row r="914" spans="1:14" x14ac:dyDescent="0.3">
      <c r="A914" t="s">
        <v>1437</v>
      </c>
      <c r="B914">
        <v>2844</v>
      </c>
      <c r="C914">
        <v>273.411</v>
      </c>
      <c r="D914">
        <v>-31.827000000000002</v>
      </c>
      <c r="E914">
        <v>10.9</v>
      </c>
      <c r="F914">
        <v>-3.05</v>
      </c>
      <c r="G914">
        <v>-1.85</v>
      </c>
      <c r="H914">
        <v>-28.1</v>
      </c>
      <c r="I914">
        <v>5.6</v>
      </c>
      <c r="J914">
        <v>7</v>
      </c>
      <c r="K914">
        <v>0.03</v>
      </c>
      <c r="L914">
        <v>9.9499999999999993</v>
      </c>
      <c r="M914" s="3">
        <f t="shared" si="14"/>
        <v>8.912509381337463</v>
      </c>
      <c r="N914" s="7" t="str">
        <f>IFERROR(VLOOKUP(A914, 'Soubiran 2018'!$A$2:$C$862, 2, 0), "No matches")</f>
        <v>No matches</v>
      </c>
    </row>
    <row r="915" spans="1:14" x14ac:dyDescent="0.3">
      <c r="A915" t="s">
        <v>1438</v>
      </c>
      <c r="B915">
        <v>2479</v>
      </c>
      <c r="C915">
        <v>253.35599999999999</v>
      </c>
      <c r="D915">
        <v>-22.177</v>
      </c>
      <c r="E915">
        <v>11.494999999999999</v>
      </c>
      <c r="F915">
        <v>0.56000000000000005</v>
      </c>
      <c r="G915">
        <v>-8.67</v>
      </c>
      <c r="H915">
        <v>87.3</v>
      </c>
      <c r="I915">
        <v>3.4</v>
      </c>
      <c r="J915">
        <v>2</v>
      </c>
      <c r="K915">
        <v>0.02</v>
      </c>
      <c r="L915">
        <v>10.1</v>
      </c>
      <c r="M915" s="3">
        <f t="shared" si="14"/>
        <v>12.58925411794171</v>
      </c>
      <c r="N915" s="7" t="str">
        <f>IFERROR(VLOOKUP(A915, 'Soubiran 2018'!$A$2:$C$862, 2, 0), "No matches")</f>
        <v>No matches</v>
      </c>
    </row>
    <row r="916" spans="1:14" x14ac:dyDescent="0.3">
      <c r="A916" t="s">
        <v>1439</v>
      </c>
      <c r="B916">
        <v>2764</v>
      </c>
      <c r="C916">
        <v>269.76600000000002</v>
      </c>
      <c r="D916">
        <v>-44.265999999999998</v>
      </c>
      <c r="E916">
        <v>11.307</v>
      </c>
      <c r="F916">
        <v>-3.71</v>
      </c>
      <c r="G916">
        <v>-4.99</v>
      </c>
      <c r="H916">
        <v>-112.7</v>
      </c>
      <c r="I916">
        <v>5.7</v>
      </c>
      <c r="J916">
        <v>3</v>
      </c>
      <c r="K916">
        <v>0.03</v>
      </c>
      <c r="L916">
        <v>10.050000000000001</v>
      </c>
      <c r="M916" s="3">
        <f t="shared" si="14"/>
        <v>11.220184543019672</v>
      </c>
      <c r="N916" s="7" t="str">
        <f>IFERROR(VLOOKUP(A916, 'Soubiran 2018'!$A$2:$C$862, 2, 0), "No matches")</f>
        <v>No matches</v>
      </c>
    </row>
    <row r="917" spans="1:14" x14ac:dyDescent="0.3">
      <c r="A917" t="s">
        <v>1440</v>
      </c>
      <c r="B917">
        <v>2713</v>
      </c>
      <c r="C917">
        <v>267.55500000000001</v>
      </c>
      <c r="D917">
        <v>-37.051000000000002</v>
      </c>
      <c r="E917">
        <v>11.61</v>
      </c>
      <c r="F917">
        <v>2.5</v>
      </c>
      <c r="G917">
        <v>-4.03</v>
      </c>
      <c r="H917">
        <v>16.5</v>
      </c>
      <c r="I917">
        <v>1</v>
      </c>
      <c r="J917">
        <v>0</v>
      </c>
      <c r="K917">
        <v>0.04</v>
      </c>
      <c r="L917">
        <v>10.050000000000001</v>
      </c>
      <c r="M917" s="3">
        <f t="shared" si="14"/>
        <v>11.220184543019672</v>
      </c>
      <c r="N917" s="7" t="str">
        <f>IFERROR(VLOOKUP(A917, 'Soubiran 2018'!$A$2:$C$862, 2, 0), "No matches")</f>
        <v>No matches</v>
      </c>
    </row>
    <row r="918" spans="1:14" x14ac:dyDescent="0.3">
      <c r="A918" t="s">
        <v>1441</v>
      </c>
      <c r="B918">
        <v>2160</v>
      </c>
      <c r="C918">
        <v>206.61099999999999</v>
      </c>
      <c r="D918">
        <v>-51.374000000000002</v>
      </c>
      <c r="E918">
        <v>11.711</v>
      </c>
      <c r="F918">
        <v>-6.24</v>
      </c>
      <c r="G918">
        <v>-3.68</v>
      </c>
      <c r="H918">
        <v>57.4</v>
      </c>
      <c r="I918">
        <v>1.5</v>
      </c>
      <c r="J918">
        <v>1</v>
      </c>
      <c r="K918">
        <v>0.04</v>
      </c>
      <c r="L918">
        <v>10.1</v>
      </c>
      <c r="M918" s="3">
        <f t="shared" si="14"/>
        <v>12.58925411794171</v>
      </c>
      <c r="N918" s="7" t="str">
        <f>IFERROR(VLOOKUP(A918, 'Soubiran 2018'!$A$2:$C$862, 2, 0), "No matches")</f>
        <v>No matches</v>
      </c>
    </row>
    <row r="919" spans="1:14" x14ac:dyDescent="0.3">
      <c r="A919" t="s">
        <v>1442</v>
      </c>
      <c r="B919">
        <v>3526</v>
      </c>
      <c r="C919">
        <v>323.36200000000002</v>
      </c>
      <c r="D919">
        <v>-0.82299999999999995</v>
      </c>
      <c r="E919">
        <v>11.507</v>
      </c>
      <c r="F919">
        <v>6.77</v>
      </c>
      <c r="G919">
        <v>-4.54</v>
      </c>
      <c r="H919">
        <v>-5.3</v>
      </c>
      <c r="I919">
        <v>2</v>
      </c>
      <c r="J919">
        <v>16</v>
      </c>
      <c r="K919">
        <v>0.06</v>
      </c>
      <c r="L919">
        <v>10.1</v>
      </c>
      <c r="M919" s="3">
        <f t="shared" si="14"/>
        <v>12.58925411794171</v>
      </c>
      <c r="N919" s="7" t="str">
        <f>IFERROR(VLOOKUP(A919, 'Soubiran 2018'!$A$2:$C$862, 2, 0), "No matches")</f>
        <v>No matches</v>
      </c>
    </row>
    <row r="920" spans="1:14" x14ac:dyDescent="0.3">
      <c r="A920" t="s">
        <v>1443</v>
      </c>
      <c r="B920">
        <v>2722</v>
      </c>
      <c r="C920">
        <v>267.71499999999997</v>
      </c>
      <c r="D920">
        <v>-34.598999999999997</v>
      </c>
      <c r="E920">
        <v>11.611000000000001</v>
      </c>
      <c r="F920">
        <v>0.6</v>
      </c>
      <c r="G920">
        <v>1.03</v>
      </c>
      <c r="H920">
        <v>-83.7</v>
      </c>
      <c r="I920">
        <v>8.3000000000000007</v>
      </c>
      <c r="J920">
        <v>1</v>
      </c>
      <c r="K920">
        <v>2.5000000000000001E-2</v>
      </c>
      <c r="L920">
        <v>10.1</v>
      </c>
      <c r="M920" s="3">
        <f t="shared" si="14"/>
        <v>12.58925411794171</v>
      </c>
      <c r="N920" s="7" t="str">
        <f>IFERROR(VLOOKUP(A920, 'Soubiran 2018'!$A$2:$C$862, 2, 0), "No matches")</f>
        <v>No matches</v>
      </c>
    </row>
    <row r="921" spans="1:14" x14ac:dyDescent="0.3">
      <c r="A921" t="s">
        <v>1444</v>
      </c>
      <c r="B921">
        <v>528</v>
      </c>
      <c r="C921">
        <v>81.046000000000006</v>
      </c>
      <c r="D921">
        <v>-24.52</v>
      </c>
      <c r="E921">
        <v>12.891999999999999</v>
      </c>
      <c r="F921">
        <v>0.2</v>
      </c>
      <c r="G921">
        <v>1.1299999999999999</v>
      </c>
      <c r="H921">
        <v>205.8</v>
      </c>
      <c r="I921">
        <v>0.4</v>
      </c>
      <c r="J921">
        <v>2</v>
      </c>
      <c r="K921">
        <v>0.03</v>
      </c>
      <c r="L921">
        <v>10.1</v>
      </c>
      <c r="M921" s="3">
        <f t="shared" si="14"/>
        <v>12.58925411794171</v>
      </c>
      <c r="N921" s="7" t="str">
        <f>IFERROR(VLOOKUP(A921, 'Soubiran 2018'!$A$2:$C$862, 2, 0), "No matches")</f>
        <v>No matches</v>
      </c>
    </row>
    <row r="922" spans="1:14" x14ac:dyDescent="0.3">
      <c r="A922" t="s">
        <v>1445</v>
      </c>
      <c r="B922">
        <v>2285</v>
      </c>
      <c r="C922">
        <v>229.351</v>
      </c>
      <c r="D922">
        <v>-21.01</v>
      </c>
      <c r="E922">
        <v>12.502000000000001</v>
      </c>
      <c r="F922">
        <v>-3.48</v>
      </c>
      <c r="G922">
        <v>-3.47</v>
      </c>
      <c r="H922">
        <v>101.5</v>
      </c>
      <c r="I922">
        <v>1</v>
      </c>
      <c r="J922">
        <v>6</v>
      </c>
      <c r="K922">
        <v>3.5000000000000003E-2</v>
      </c>
      <c r="L922">
        <v>10.1</v>
      </c>
      <c r="M922" s="3">
        <f t="shared" si="14"/>
        <v>12.58925411794171</v>
      </c>
      <c r="N922" s="7" t="str">
        <f>IFERROR(VLOOKUP(A922, 'Soubiran 2018'!$A$2:$C$862, 2, 0), "No matches")</f>
        <v>No matches</v>
      </c>
    </row>
    <row r="923" spans="1:14" x14ac:dyDescent="0.3">
      <c r="A923" t="s">
        <v>1446</v>
      </c>
      <c r="B923">
        <v>2885</v>
      </c>
      <c r="C923">
        <v>274.65600000000001</v>
      </c>
      <c r="D923">
        <v>-52.216000000000001</v>
      </c>
      <c r="E923">
        <v>13.500999999999999</v>
      </c>
      <c r="F923">
        <v>-6.01</v>
      </c>
      <c r="G923">
        <v>-1.45</v>
      </c>
      <c r="H923">
        <v>222.9</v>
      </c>
      <c r="I923">
        <v>15</v>
      </c>
      <c r="J923">
        <v>3</v>
      </c>
      <c r="K923">
        <v>3.5000000000000003E-2</v>
      </c>
      <c r="L923">
        <v>10.1</v>
      </c>
      <c r="M923" s="3">
        <f t="shared" si="14"/>
        <v>12.58925411794171</v>
      </c>
      <c r="N923" s="7" t="str">
        <f>IFERROR(VLOOKUP(A923, 'Soubiran 2018'!$A$2:$C$862, 2, 0), "No matches")</f>
        <v>No matches</v>
      </c>
    </row>
    <row r="924" spans="1:14" x14ac:dyDescent="0.3">
      <c r="A924" t="s">
        <v>1447</v>
      </c>
      <c r="B924">
        <v>2974</v>
      </c>
      <c r="C924">
        <v>280.37400000000002</v>
      </c>
      <c r="D924">
        <v>-19.829999999999998</v>
      </c>
      <c r="E924">
        <v>12.801</v>
      </c>
      <c r="F924">
        <v>6</v>
      </c>
      <c r="G924">
        <v>-2.81</v>
      </c>
      <c r="H924">
        <v>-43</v>
      </c>
      <c r="I924">
        <v>15</v>
      </c>
      <c r="J924">
        <v>4</v>
      </c>
      <c r="K924">
        <v>0.02</v>
      </c>
      <c r="L924">
        <v>9.9</v>
      </c>
      <c r="M924" s="3">
        <f t="shared" si="14"/>
        <v>7.9432823472428256</v>
      </c>
      <c r="N924" s="7" t="str">
        <f>IFERROR(VLOOKUP(A924, 'Soubiran 2018'!$A$2:$C$862, 2, 0), "No matches")</f>
        <v>No matches</v>
      </c>
    </row>
    <row r="925" spans="1:14" x14ac:dyDescent="0.3">
      <c r="A925" t="s">
        <v>1448</v>
      </c>
      <c r="B925">
        <v>3171</v>
      </c>
      <c r="C925">
        <v>296.31</v>
      </c>
      <c r="D925">
        <v>-8</v>
      </c>
      <c r="E925">
        <v>13.412000000000001</v>
      </c>
      <c r="F925">
        <v>0.98</v>
      </c>
      <c r="G925">
        <v>-3.7</v>
      </c>
      <c r="H925">
        <v>-68</v>
      </c>
      <c r="I925">
        <v>10</v>
      </c>
      <c r="J925">
        <v>2</v>
      </c>
      <c r="K925">
        <v>0.02</v>
      </c>
      <c r="L925">
        <v>10</v>
      </c>
      <c r="M925" s="3">
        <f t="shared" si="14"/>
        <v>10</v>
      </c>
      <c r="N925" s="7" t="str">
        <f>IFERROR(VLOOKUP(A925, 'Soubiran 2018'!$A$2:$C$862, 2, 0), "No matches")</f>
        <v>No matches</v>
      </c>
    </row>
    <row r="926" spans="1:14" x14ac:dyDescent="0.3">
      <c r="A926" t="s">
        <v>1449</v>
      </c>
      <c r="B926">
        <v>2404</v>
      </c>
      <c r="C926">
        <v>246.45</v>
      </c>
      <c r="D926">
        <v>-72.201999999999998</v>
      </c>
      <c r="E926">
        <v>15.404999999999999</v>
      </c>
      <c r="F926">
        <v>-2.98</v>
      </c>
      <c r="G926">
        <v>-0.46</v>
      </c>
      <c r="H926">
        <v>361.4</v>
      </c>
      <c r="I926">
        <v>1.7</v>
      </c>
      <c r="J926">
        <v>1</v>
      </c>
      <c r="K926">
        <v>2.5000000000000001E-2</v>
      </c>
      <c r="L926">
        <v>10.1</v>
      </c>
      <c r="M926" s="3">
        <f t="shared" si="14"/>
        <v>12.58925411794171</v>
      </c>
      <c r="N926" s="7" t="str">
        <f>IFERROR(VLOOKUP(A926, 'Soubiran 2018'!$A$2:$C$862, 2, 0), "No matches")</f>
        <v>No matches</v>
      </c>
    </row>
    <row r="927" spans="1:14" x14ac:dyDescent="0.3">
      <c r="A927" t="s">
        <v>1450</v>
      </c>
      <c r="B927">
        <v>1184</v>
      </c>
      <c r="C927">
        <v>110.233</v>
      </c>
      <c r="D927">
        <v>1.8</v>
      </c>
      <c r="E927">
        <v>13.718999999999999</v>
      </c>
      <c r="F927">
        <v>3.46</v>
      </c>
      <c r="G927">
        <v>-6.73</v>
      </c>
      <c r="H927">
        <v>95.3</v>
      </c>
      <c r="I927">
        <v>1.78</v>
      </c>
      <c r="J927">
        <v>2</v>
      </c>
      <c r="K927">
        <v>0.01</v>
      </c>
      <c r="L927">
        <v>9.6</v>
      </c>
      <c r="M927" s="3">
        <f t="shared" si="14"/>
        <v>3.9810717055349749</v>
      </c>
      <c r="N927" s="7" t="str">
        <f>IFERROR(VLOOKUP(A927, 'Soubiran 2018'!$A$2:$C$862, 2, 0), "No matches")</f>
        <v>No matches</v>
      </c>
    </row>
    <row r="928" spans="1:14" x14ac:dyDescent="0.3">
      <c r="A928" t="s">
        <v>1451</v>
      </c>
      <c r="B928">
        <v>1932</v>
      </c>
      <c r="C928">
        <v>169.92099999999999</v>
      </c>
      <c r="D928">
        <v>-65.216999999999999</v>
      </c>
      <c r="E928">
        <v>13.797000000000001</v>
      </c>
      <c r="F928">
        <v>-10.210000000000001</v>
      </c>
      <c r="G928">
        <v>-1.03</v>
      </c>
      <c r="H928">
        <v>86</v>
      </c>
      <c r="I928">
        <v>10</v>
      </c>
      <c r="J928">
        <v>0</v>
      </c>
      <c r="K928">
        <v>0.01</v>
      </c>
      <c r="L928">
        <v>9.8000000000000007</v>
      </c>
      <c r="M928" s="3">
        <f t="shared" si="14"/>
        <v>6.3095734448019467</v>
      </c>
      <c r="N928" s="7" t="str">
        <f>IFERROR(VLOOKUP(A928, 'Soubiran 2018'!$A$2:$C$862, 2, 0), "No matches")</f>
        <v>No matches</v>
      </c>
    </row>
    <row r="929" spans="1:14" x14ac:dyDescent="0.3">
      <c r="A929" t="s">
        <v>1452</v>
      </c>
      <c r="B929">
        <v>2308</v>
      </c>
      <c r="C929">
        <v>234.77199999999999</v>
      </c>
      <c r="D929">
        <v>-50.051000000000002</v>
      </c>
      <c r="E929">
        <v>18.887</v>
      </c>
      <c r="F929">
        <v>0.19</v>
      </c>
      <c r="G929">
        <v>-0.63</v>
      </c>
      <c r="H929">
        <v>999.9</v>
      </c>
      <c r="I929">
        <v>99.9</v>
      </c>
      <c r="J929">
        <v>1</v>
      </c>
      <c r="K929">
        <v>0.02</v>
      </c>
      <c r="L929">
        <v>9.8000000000000007</v>
      </c>
      <c r="M929" s="3">
        <f t="shared" si="14"/>
        <v>6.3095734448019467</v>
      </c>
      <c r="N929" s="7" t="str">
        <f>IFERROR(VLOOKUP(A929, 'Soubiran 2018'!$A$2:$C$862, 2, 0), "No matches")</f>
        <v>No matches</v>
      </c>
    </row>
    <row r="930" spans="1:14" x14ac:dyDescent="0.3">
      <c r="A930" t="s">
        <v>1453</v>
      </c>
      <c r="B930">
        <v>2697</v>
      </c>
      <c r="C930">
        <v>266.86799999999999</v>
      </c>
      <c r="D930">
        <v>-33.066000000000003</v>
      </c>
      <c r="E930">
        <v>13.682</v>
      </c>
      <c r="F930">
        <v>3</v>
      </c>
      <c r="G930">
        <v>0.03</v>
      </c>
      <c r="H930">
        <v>-362.4</v>
      </c>
      <c r="I930">
        <v>3.6</v>
      </c>
      <c r="J930">
        <v>2</v>
      </c>
      <c r="K930">
        <v>1.4999999999999999E-2</v>
      </c>
      <c r="L930">
        <v>10.050000000000001</v>
      </c>
      <c r="M930" s="3">
        <f t="shared" si="14"/>
        <v>11.220184543019672</v>
      </c>
      <c r="N930" s="7" t="str">
        <f>IFERROR(VLOOKUP(A930, 'Soubiran 2018'!$A$2:$C$862, 2, 0), "No matches")</f>
        <v>No matches</v>
      </c>
    </row>
    <row r="931" spans="1:14" x14ac:dyDescent="0.3">
      <c r="A931" t="s">
        <v>1454</v>
      </c>
      <c r="B931">
        <v>2585</v>
      </c>
      <c r="C931">
        <v>260.89499999999998</v>
      </c>
      <c r="D931">
        <v>-17.812999999999999</v>
      </c>
      <c r="E931">
        <v>13.885999999999999</v>
      </c>
      <c r="F931">
        <v>-0.43</v>
      </c>
      <c r="G931">
        <v>-6.52</v>
      </c>
      <c r="H931">
        <v>27</v>
      </c>
      <c r="I931">
        <v>4.3</v>
      </c>
      <c r="J931">
        <v>2</v>
      </c>
      <c r="K931">
        <v>0.03</v>
      </c>
      <c r="L931">
        <v>10</v>
      </c>
      <c r="M931" s="3">
        <f t="shared" si="14"/>
        <v>10</v>
      </c>
      <c r="N931" s="7" t="str">
        <f>IFERROR(VLOOKUP(A931, 'Soubiran 2018'!$A$2:$C$862, 2, 0), "No matches")</f>
        <v>No matches</v>
      </c>
    </row>
    <row r="932" spans="1:14" x14ac:dyDescent="0.3">
      <c r="A932" t="s">
        <v>1455</v>
      </c>
      <c r="B932">
        <v>2528</v>
      </c>
      <c r="C932">
        <v>256.11</v>
      </c>
      <c r="D932">
        <v>-24.765000000000001</v>
      </c>
      <c r="E932">
        <v>15.308</v>
      </c>
      <c r="F932">
        <v>0.32</v>
      </c>
      <c r="G932">
        <v>-3.27</v>
      </c>
      <c r="H932">
        <v>27.5</v>
      </c>
      <c r="I932">
        <v>1.7</v>
      </c>
      <c r="J932">
        <v>4</v>
      </c>
      <c r="K932">
        <v>0.03</v>
      </c>
      <c r="L932">
        <v>10.050000000000001</v>
      </c>
      <c r="M932" s="3">
        <f t="shared" si="14"/>
        <v>11.220184543019672</v>
      </c>
      <c r="N932" s="7" t="str">
        <f>IFERROR(VLOOKUP(A932, 'Soubiran 2018'!$A$2:$C$862, 2, 0), "No matches")</f>
        <v>No matches</v>
      </c>
    </row>
    <row r="933" spans="1:14" x14ac:dyDescent="0.3">
      <c r="A933" t="s">
        <v>1456</v>
      </c>
      <c r="B933">
        <v>2198</v>
      </c>
      <c r="C933">
        <v>211.38</v>
      </c>
      <c r="D933">
        <v>28.533999999999999</v>
      </c>
      <c r="E933">
        <v>16.003</v>
      </c>
      <c r="F933">
        <v>-3.55</v>
      </c>
      <c r="G933">
        <v>-1.97</v>
      </c>
      <c r="H933">
        <v>110.7</v>
      </c>
      <c r="I933">
        <v>0.2</v>
      </c>
      <c r="J933">
        <v>4</v>
      </c>
      <c r="K933">
        <v>0.03</v>
      </c>
      <c r="L933">
        <v>10.1</v>
      </c>
      <c r="M933" s="3">
        <f t="shared" si="14"/>
        <v>12.58925411794171</v>
      </c>
      <c r="N933" s="7" t="str">
        <f>IFERROR(VLOOKUP(A933, 'Soubiran 2018'!$A$2:$C$862, 2, 0), "No matches")</f>
        <v>No matches</v>
      </c>
    </row>
    <row r="934" spans="1:14" x14ac:dyDescent="0.3">
      <c r="A934" t="s">
        <v>1457</v>
      </c>
      <c r="B934">
        <v>3369</v>
      </c>
      <c r="C934">
        <v>308.54700000000003</v>
      </c>
      <c r="D934">
        <v>7.4039999999999999</v>
      </c>
      <c r="E934">
        <v>15.606</v>
      </c>
      <c r="F934">
        <v>-2.93</v>
      </c>
      <c r="G934">
        <v>-4.2</v>
      </c>
      <c r="H934">
        <v>-411.4</v>
      </c>
      <c r="I934">
        <v>1.6</v>
      </c>
      <c r="J934">
        <v>2</v>
      </c>
      <c r="K934">
        <v>2.5000000000000001E-2</v>
      </c>
      <c r="L934">
        <v>10.1</v>
      </c>
      <c r="M934" s="3">
        <f t="shared" si="14"/>
        <v>12.58925411794171</v>
      </c>
      <c r="N934" s="7" t="str">
        <f>IFERROR(VLOOKUP(A934, 'Soubiran 2018'!$A$2:$C$862, 2, 0), "No matches")</f>
        <v>No matches</v>
      </c>
    </row>
    <row r="935" spans="1:14" x14ac:dyDescent="0.3">
      <c r="A935" t="s">
        <v>1458</v>
      </c>
      <c r="B935">
        <v>263</v>
      </c>
      <c r="C935">
        <v>48.067</v>
      </c>
      <c r="D935">
        <v>-55.216000000000001</v>
      </c>
      <c r="E935">
        <v>16.297999999999998</v>
      </c>
      <c r="F935">
        <v>-2.38</v>
      </c>
      <c r="G935">
        <v>-6.86</v>
      </c>
      <c r="H935">
        <v>68.2</v>
      </c>
      <c r="I935">
        <v>4.5999999999999996</v>
      </c>
      <c r="J935">
        <v>0</v>
      </c>
      <c r="K935">
        <v>0.03</v>
      </c>
      <c r="L935">
        <v>10.1</v>
      </c>
      <c r="M935" s="3">
        <f t="shared" si="14"/>
        <v>12.58925411794171</v>
      </c>
      <c r="N935" s="7" t="str">
        <f>IFERROR(VLOOKUP(A935, 'Soubiran 2018'!$A$2:$C$862, 2, 0), "No matches")</f>
        <v>No matches</v>
      </c>
    </row>
    <row r="936" spans="1:14" x14ac:dyDescent="0.3">
      <c r="A936" t="s">
        <v>1459</v>
      </c>
      <c r="B936">
        <v>2823</v>
      </c>
      <c r="C936">
        <v>272.27499999999998</v>
      </c>
      <c r="D936">
        <v>-46.417000000000002</v>
      </c>
      <c r="E936">
        <v>21.395</v>
      </c>
      <c r="F936">
        <v>-2.15</v>
      </c>
      <c r="G936">
        <v>-3.72</v>
      </c>
      <c r="H936">
        <v>999.9</v>
      </c>
      <c r="I936">
        <v>99.9</v>
      </c>
      <c r="J936">
        <v>3</v>
      </c>
      <c r="K936">
        <v>0.02</v>
      </c>
      <c r="L936">
        <v>10.1</v>
      </c>
      <c r="M936" s="3">
        <f t="shared" si="14"/>
        <v>12.58925411794171</v>
      </c>
      <c r="N936" s="7" t="str">
        <f>IFERROR(VLOOKUP(A936, 'Soubiran 2018'!$A$2:$C$862, 2, 0), "No matches")</f>
        <v>No matches</v>
      </c>
    </row>
    <row r="937" spans="1:14" x14ac:dyDescent="0.3">
      <c r="A937" t="s">
        <v>1460</v>
      </c>
      <c r="B937">
        <v>3419</v>
      </c>
      <c r="C937">
        <v>313.36500000000001</v>
      </c>
      <c r="D937">
        <v>-12.537000000000001</v>
      </c>
      <c r="E937">
        <v>16.997</v>
      </c>
      <c r="F937">
        <v>2.25</v>
      </c>
      <c r="G937">
        <v>-5.69</v>
      </c>
      <c r="H937">
        <v>-345</v>
      </c>
      <c r="I937">
        <v>3.7</v>
      </c>
      <c r="J937">
        <v>2</v>
      </c>
      <c r="K937">
        <v>2.5000000000000001E-2</v>
      </c>
      <c r="L937">
        <v>10.1</v>
      </c>
      <c r="M937" s="3">
        <f t="shared" si="14"/>
        <v>12.58925411794171</v>
      </c>
      <c r="N937" s="7" t="str">
        <f>IFERROR(VLOOKUP(A937, 'Soubiran 2018'!$A$2:$C$862, 2, 0), "No matches")</f>
        <v>No matches</v>
      </c>
    </row>
    <row r="938" spans="1:14" x14ac:dyDescent="0.3">
      <c r="A938" t="s">
        <v>1461</v>
      </c>
      <c r="B938">
        <v>1394</v>
      </c>
      <c r="C938">
        <v>119.571</v>
      </c>
      <c r="D938">
        <v>26.25</v>
      </c>
      <c r="E938">
        <v>22.062999999999999</v>
      </c>
      <c r="F938">
        <v>-2.87</v>
      </c>
      <c r="G938">
        <v>-3.73</v>
      </c>
      <c r="H938">
        <v>999.9</v>
      </c>
      <c r="I938">
        <v>99.9</v>
      </c>
      <c r="J938">
        <v>2</v>
      </c>
      <c r="K938">
        <v>1.2E-2</v>
      </c>
      <c r="L938">
        <v>10.1</v>
      </c>
      <c r="M938" s="3">
        <f t="shared" si="14"/>
        <v>12.58925411794171</v>
      </c>
      <c r="N938" s="7" t="str">
        <f>IFERROR(VLOOKUP(A938, 'Soubiran 2018'!$A$2:$C$862, 2, 0), "No matches")</f>
        <v>No matches</v>
      </c>
    </row>
    <row r="939" spans="1:14" x14ac:dyDescent="0.3">
      <c r="A939" t="s">
        <v>1462</v>
      </c>
      <c r="B939">
        <v>2101</v>
      </c>
      <c r="C939">
        <v>199.113</v>
      </c>
      <c r="D939">
        <v>17.7</v>
      </c>
      <c r="E939">
        <v>17.399000000000001</v>
      </c>
      <c r="F939">
        <v>-5.81</v>
      </c>
      <c r="G939">
        <v>-2.76</v>
      </c>
      <c r="H939">
        <v>44</v>
      </c>
      <c r="I939">
        <v>0.4</v>
      </c>
      <c r="J939">
        <v>3</v>
      </c>
      <c r="K939">
        <v>2.5000000000000001E-2</v>
      </c>
      <c r="L939">
        <v>10.1</v>
      </c>
      <c r="M939" s="3">
        <f t="shared" si="14"/>
        <v>12.58925411794171</v>
      </c>
      <c r="N939" s="7" t="str">
        <f>IFERROR(VLOOKUP(A939, 'Soubiran 2018'!$A$2:$C$862, 2, 0), "No matches")</f>
        <v>No matches</v>
      </c>
    </row>
    <row r="940" spans="1:14" x14ac:dyDescent="0.3">
      <c r="A940" t="s">
        <v>1463</v>
      </c>
      <c r="B940">
        <v>2094</v>
      </c>
      <c r="C940">
        <v>198.22900000000001</v>
      </c>
      <c r="D940">
        <v>18.167999999999999</v>
      </c>
      <c r="E940">
        <v>17.891999999999999</v>
      </c>
      <c r="F940">
        <v>-0.69</v>
      </c>
      <c r="G940">
        <v>-5.03</v>
      </c>
      <c r="H940">
        <v>-62.9</v>
      </c>
      <c r="I940">
        <v>0.3</v>
      </c>
      <c r="J940">
        <v>1</v>
      </c>
      <c r="K940">
        <v>3.5000000000000003E-2</v>
      </c>
      <c r="L940">
        <v>10.1</v>
      </c>
      <c r="M940" s="3">
        <f t="shared" si="14"/>
        <v>12.58925411794171</v>
      </c>
      <c r="N940" s="7" t="str">
        <f>IFERROR(VLOOKUP(A940, 'Soubiran 2018'!$A$2:$C$862, 2, 0), "No matches")</f>
        <v>No matches</v>
      </c>
    </row>
    <row r="941" spans="1:14" x14ac:dyDescent="0.3">
      <c r="A941" t="s">
        <v>1464</v>
      </c>
      <c r="B941">
        <v>3561</v>
      </c>
      <c r="C941">
        <v>326.66199999999998</v>
      </c>
      <c r="D941">
        <v>-21.253</v>
      </c>
      <c r="E941">
        <v>18.995999999999999</v>
      </c>
      <c r="F941">
        <v>0.86</v>
      </c>
      <c r="G941">
        <v>-0.82</v>
      </c>
      <c r="H941">
        <v>27.8</v>
      </c>
      <c r="I941">
        <v>1.5</v>
      </c>
      <c r="J941">
        <v>1</v>
      </c>
      <c r="K941">
        <v>1.2999999999999999E-2</v>
      </c>
      <c r="L941">
        <v>10.050000000000001</v>
      </c>
      <c r="M941" s="3">
        <f t="shared" si="14"/>
        <v>11.220184543019672</v>
      </c>
      <c r="N941" s="7" t="str">
        <f>IFERROR(VLOOKUP(A941, 'Soubiran 2018'!$A$2:$C$862, 2, 0), "No matches")</f>
        <v>No matches</v>
      </c>
    </row>
    <row r="942" spans="1:14" x14ac:dyDescent="0.3">
      <c r="A942" t="s">
        <v>1465</v>
      </c>
      <c r="B942">
        <v>2263</v>
      </c>
      <c r="C942">
        <v>225.07599999999999</v>
      </c>
      <c r="D942">
        <v>-82.213999999999999</v>
      </c>
      <c r="E942">
        <v>18.803999999999998</v>
      </c>
      <c r="F942">
        <v>-5.39</v>
      </c>
      <c r="G942">
        <v>-7.53</v>
      </c>
      <c r="H942">
        <v>31.5</v>
      </c>
      <c r="I942">
        <v>0.4</v>
      </c>
      <c r="J942">
        <v>8</v>
      </c>
      <c r="K942">
        <v>0.03</v>
      </c>
      <c r="L942">
        <v>10.1</v>
      </c>
      <c r="M942" s="3">
        <f t="shared" si="14"/>
        <v>12.58925411794171</v>
      </c>
      <c r="N942" s="7" t="str">
        <f>IFERROR(VLOOKUP(A942, 'Soubiran 2018'!$A$2:$C$862, 2, 0), "No matches")</f>
        <v>No matches</v>
      </c>
    </row>
    <row r="943" spans="1:14" x14ac:dyDescent="0.3">
      <c r="A943" t="s">
        <v>1466</v>
      </c>
      <c r="B943">
        <v>2004</v>
      </c>
      <c r="C943">
        <v>182.52600000000001</v>
      </c>
      <c r="D943">
        <v>18.542999999999999</v>
      </c>
      <c r="E943">
        <v>19.305</v>
      </c>
      <c r="F943">
        <v>-6.86</v>
      </c>
      <c r="G943">
        <v>-6</v>
      </c>
      <c r="H943">
        <v>183.2</v>
      </c>
      <c r="I943">
        <v>0.7</v>
      </c>
      <c r="J943">
        <v>1</v>
      </c>
      <c r="K943">
        <v>1.4999999999999999E-2</v>
      </c>
      <c r="L943">
        <v>10.1</v>
      </c>
      <c r="M943" s="3">
        <f t="shared" si="14"/>
        <v>12.58925411794171</v>
      </c>
      <c r="N943" s="7" t="str">
        <f>IFERROR(VLOOKUP(A943, 'Soubiran 2018'!$A$2:$C$862, 2, 0), "No matches")</f>
        <v>No matches</v>
      </c>
    </row>
    <row r="944" spans="1:14" x14ac:dyDescent="0.3">
      <c r="A944" t="s">
        <v>1467</v>
      </c>
      <c r="B944">
        <v>2676</v>
      </c>
      <c r="C944">
        <v>266.22699999999998</v>
      </c>
      <c r="D944">
        <v>3.17</v>
      </c>
      <c r="E944">
        <v>20.597999999999999</v>
      </c>
      <c r="F944">
        <v>-4.66</v>
      </c>
      <c r="G944">
        <v>-5.34</v>
      </c>
      <c r="H944">
        <v>-162</v>
      </c>
      <c r="I944">
        <v>23</v>
      </c>
      <c r="J944">
        <v>8</v>
      </c>
      <c r="K944">
        <v>0.03</v>
      </c>
      <c r="L944">
        <v>10.1</v>
      </c>
      <c r="M944" s="3">
        <f t="shared" si="14"/>
        <v>12.58925411794171</v>
      </c>
      <c r="N944" s="7" t="str">
        <f>IFERROR(VLOOKUP(A944, 'Soubiran 2018'!$A$2:$C$862, 2, 0), "No matches")</f>
        <v>No matches</v>
      </c>
    </row>
    <row r="945" spans="1:14" x14ac:dyDescent="0.3">
      <c r="A945" t="s">
        <v>1468</v>
      </c>
      <c r="B945">
        <v>3254</v>
      </c>
      <c r="C945">
        <v>301.51499999999999</v>
      </c>
      <c r="D945">
        <v>-21.920999999999999</v>
      </c>
      <c r="E945">
        <v>20.896999999999998</v>
      </c>
      <c r="F945">
        <v>3.63</v>
      </c>
      <c r="G945">
        <v>-0.22</v>
      </c>
      <c r="H945">
        <v>-189.3</v>
      </c>
      <c r="I945">
        <v>3.6</v>
      </c>
      <c r="J945">
        <v>3</v>
      </c>
      <c r="K945">
        <v>2.5000000000000001E-2</v>
      </c>
      <c r="L945">
        <v>10.050000000000001</v>
      </c>
      <c r="M945" s="3">
        <f t="shared" si="14"/>
        <v>11.220184543019672</v>
      </c>
      <c r="N945" s="7" t="str">
        <f>IFERROR(VLOOKUP(A945, 'Soubiran 2018'!$A$2:$C$862, 2, 0), "No matches")</f>
        <v>No matches</v>
      </c>
    </row>
    <row r="946" spans="1:14" x14ac:dyDescent="0.3">
      <c r="A946" t="s">
        <v>1469</v>
      </c>
      <c r="B946">
        <v>2057</v>
      </c>
      <c r="C946">
        <v>189.667</v>
      </c>
      <c r="D946">
        <v>-51.15</v>
      </c>
      <c r="E946">
        <v>21.213000000000001</v>
      </c>
      <c r="F946">
        <v>-4.08</v>
      </c>
      <c r="G946">
        <v>-2.29</v>
      </c>
      <c r="H946">
        <v>-44</v>
      </c>
      <c r="I946">
        <v>3</v>
      </c>
      <c r="J946">
        <v>1</v>
      </c>
      <c r="K946">
        <v>0.01</v>
      </c>
      <c r="L946">
        <v>10.1</v>
      </c>
      <c r="M946" s="3">
        <f t="shared" si="14"/>
        <v>12.58925411794171</v>
      </c>
      <c r="N946" s="7" t="str">
        <f>IFERROR(VLOOKUP(A946, 'Soubiran 2018'!$A$2:$C$862, 2, 0), "No matches")</f>
        <v>No matches</v>
      </c>
    </row>
    <row r="947" spans="1:14" x14ac:dyDescent="0.3">
      <c r="A947" t="s">
        <v>1470</v>
      </c>
      <c r="B947">
        <v>3083</v>
      </c>
      <c r="C947">
        <v>289.43200000000002</v>
      </c>
      <c r="D947">
        <v>-34.658000000000001</v>
      </c>
      <c r="E947">
        <v>22.795000000000002</v>
      </c>
      <c r="F947">
        <v>-7.48</v>
      </c>
      <c r="G947">
        <v>-8.4</v>
      </c>
      <c r="H947">
        <v>166</v>
      </c>
      <c r="I947">
        <v>4</v>
      </c>
      <c r="J947">
        <v>0</v>
      </c>
      <c r="K947">
        <v>0.01</v>
      </c>
      <c r="L947">
        <v>9.9</v>
      </c>
      <c r="M947" s="3">
        <f t="shared" si="14"/>
        <v>7.9432823472428256</v>
      </c>
      <c r="N947" s="7" t="str">
        <f>IFERROR(VLOOKUP(A947, 'Soubiran 2018'!$A$2:$C$862, 2, 0), "No matches")</f>
        <v>No matches</v>
      </c>
    </row>
    <row r="948" spans="1:14" x14ac:dyDescent="0.3">
      <c r="A948" t="s">
        <v>1471</v>
      </c>
      <c r="B948">
        <v>2282</v>
      </c>
      <c r="C948">
        <v>229.02099999999999</v>
      </c>
      <c r="D948">
        <v>-0.112</v>
      </c>
      <c r="E948">
        <v>23.195</v>
      </c>
      <c r="F948">
        <v>-2.99</v>
      </c>
      <c r="G948">
        <v>-0.6</v>
      </c>
      <c r="H948">
        <v>-58.7</v>
      </c>
      <c r="I948">
        <v>0.2</v>
      </c>
      <c r="J948">
        <v>1</v>
      </c>
      <c r="K948">
        <v>1.2E-2</v>
      </c>
      <c r="L948">
        <v>10.1</v>
      </c>
      <c r="M948" s="3">
        <f t="shared" si="14"/>
        <v>12.58925411794171</v>
      </c>
      <c r="N948" s="7" t="str">
        <f>IFERROR(VLOOKUP(A948, 'Soubiran 2018'!$A$2:$C$862, 2, 0), "No matches")</f>
        <v>No matches</v>
      </c>
    </row>
    <row r="949" spans="1:14" x14ac:dyDescent="0.3">
      <c r="A949" t="s">
        <v>1472</v>
      </c>
      <c r="B949">
        <v>2599</v>
      </c>
      <c r="C949">
        <v>261.786</v>
      </c>
      <c r="D949">
        <v>-7.0830000000000002</v>
      </c>
      <c r="E949">
        <v>25.001999999999999</v>
      </c>
      <c r="F949">
        <v>-4.71</v>
      </c>
      <c r="G949">
        <v>-5.36</v>
      </c>
      <c r="H949">
        <v>-140.19999999999999</v>
      </c>
      <c r="I949">
        <v>2.1</v>
      </c>
      <c r="J949">
        <v>2</v>
      </c>
      <c r="K949">
        <v>0.02</v>
      </c>
      <c r="L949">
        <v>10.050000000000001</v>
      </c>
      <c r="M949" s="3">
        <f t="shared" si="14"/>
        <v>11.220184543019672</v>
      </c>
      <c r="N949" s="7" t="str">
        <f>IFERROR(VLOOKUP(A949, 'Soubiran 2018'!$A$2:$C$862, 2, 0), "No matches")</f>
        <v>No matches</v>
      </c>
    </row>
    <row r="950" spans="1:14" x14ac:dyDescent="0.3">
      <c r="A950" t="s">
        <v>1473</v>
      </c>
      <c r="B950">
        <v>2222</v>
      </c>
      <c r="C950">
        <v>217.405</v>
      </c>
      <c r="D950">
        <v>-5.976</v>
      </c>
      <c r="E950">
        <v>25.213999999999999</v>
      </c>
      <c r="F950">
        <v>1.1499999999999999</v>
      </c>
      <c r="G950">
        <v>-1.33</v>
      </c>
      <c r="H950">
        <v>-45.1</v>
      </c>
      <c r="I950">
        <v>6.6</v>
      </c>
      <c r="J950">
        <v>0</v>
      </c>
      <c r="K950">
        <v>0.02</v>
      </c>
      <c r="L950">
        <v>10.1</v>
      </c>
      <c r="M950" s="3">
        <f t="shared" si="14"/>
        <v>12.58925411794171</v>
      </c>
      <c r="N950" s="7" t="str">
        <f>IFERROR(VLOOKUP(A950, 'Soubiran 2018'!$A$2:$C$862, 2, 0), "No matches")</f>
        <v>No matches</v>
      </c>
    </row>
    <row r="951" spans="1:14" x14ac:dyDescent="0.3">
      <c r="A951" t="s">
        <v>1474</v>
      </c>
      <c r="B951">
        <v>3156</v>
      </c>
      <c r="C951">
        <v>295.435</v>
      </c>
      <c r="D951">
        <v>-33.999000000000002</v>
      </c>
      <c r="E951">
        <v>26.315999999999999</v>
      </c>
      <c r="F951">
        <v>1.1599999999999999</v>
      </c>
      <c r="G951">
        <v>0.04</v>
      </c>
      <c r="H951">
        <v>130</v>
      </c>
      <c r="I951">
        <v>8</v>
      </c>
      <c r="J951">
        <v>0</v>
      </c>
      <c r="K951">
        <v>1.4999999999999999E-2</v>
      </c>
      <c r="L951">
        <v>10.1</v>
      </c>
      <c r="M951" s="3">
        <f t="shared" si="14"/>
        <v>12.58925411794171</v>
      </c>
      <c r="N951" s="7" t="str">
        <f>IFERROR(VLOOKUP(A951, 'Soubiran 2018'!$A$2:$C$862, 2, 0), "No matches")</f>
        <v>No matches</v>
      </c>
    </row>
    <row r="952" spans="1:14" x14ac:dyDescent="0.3">
      <c r="A952" t="s">
        <v>1475</v>
      </c>
      <c r="B952">
        <v>3023</v>
      </c>
      <c r="C952">
        <v>283.76400000000001</v>
      </c>
      <c r="D952">
        <v>-30.48</v>
      </c>
      <c r="E952">
        <v>26.507000000000001</v>
      </c>
      <c r="F952">
        <v>-3.75</v>
      </c>
      <c r="G952">
        <v>-7.76</v>
      </c>
      <c r="H952">
        <v>141.30000000000001</v>
      </c>
      <c r="I952">
        <v>0.3</v>
      </c>
      <c r="J952">
        <v>15</v>
      </c>
      <c r="K952">
        <v>0.04</v>
      </c>
      <c r="L952">
        <v>10.1</v>
      </c>
      <c r="M952" s="3">
        <f t="shared" si="14"/>
        <v>12.58925411794171</v>
      </c>
      <c r="N952" s="7" t="str">
        <f>IFERROR(VLOOKUP(A952, 'Soubiran 2018'!$A$2:$C$862, 2, 0), "No matches")</f>
        <v>No matches</v>
      </c>
    </row>
    <row r="953" spans="1:14" x14ac:dyDescent="0.3">
      <c r="A953" t="s">
        <v>1476</v>
      </c>
      <c r="B953">
        <v>3705</v>
      </c>
      <c r="C953">
        <v>347.11</v>
      </c>
      <c r="D953">
        <v>-15.612</v>
      </c>
      <c r="E953">
        <v>26.303000000000001</v>
      </c>
      <c r="F953">
        <v>1.64</v>
      </c>
      <c r="G953">
        <v>-2.41</v>
      </c>
      <c r="H953">
        <v>-177.5</v>
      </c>
      <c r="I953">
        <v>0.6</v>
      </c>
      <c r="J953">
        <v>1</v>
      </c>
      <c r="K953">
        <v>1.2E-2</v>
      </c>
      <c r="L953">
        <v>10.1</v>
      </c>
      <c r="M953" s="3">
        <f t="shared" si="14"/>
        <v>12.58925411794171</v>
      </c>
      <c r="N953" s="7" t="str">
        <f>IFERROR(VLOOKUP(A953, 'Soubiran 2018'!$A$2:$C$862, 2, 0), "No matches")</f>
        <v>No matches</v>
      </c>
    </row>
    <row r="954" spans="1:14" x14ac:dyDescent="0.3">
      <c r="A954" t="s">
        <v>1477</v>
      </c>
      <c r="B954">
        <v>418</v>
      </c>
      <c r="C954">
        <v>71.524000000000001</v>
      </c>
      <c r="D954">
        <v>31.382000000000001</v>
      </c>
      <c r="E954">
        <v>27.198</v>
      </c>
      <c r="F954">
        <v>2.69</v>
      </c>
      <c r="G954">
        <v>-5.0599999999999996</v>
      </c>
      <c r="H954">
        <v>-133</v>
      </c>
      <c r="I954">
        <v>57</v>
      </c>
      <c r="J954">
        <v>6</v>
      </c>
      <c r="K954">
        <v>1.4999999999999999E-2</v>
      </c>
      <c r="L954">
        <v>10.050000000000001</v>
      </c>
      <c r="M954" s="3">
        <f t="shared" si="14"/>
        <v>11.220184543019672</v>
      </c>
      <c r="N954" s="7" t="str">
        <f>IFERROR(VLOOKUP(A954, 'Soubiran 2018'!$A$2:$C$862, 2, 0), "No matches")</f>
        <v>No matches</v>
      </c>
    </row>
    <row r="955" spans="1:14" x14ac:dyDescent="0.3">
      <c r="A955" t="s">
        <v>1478</v>
      </c>
      <c r="B955">
        <v>3127</v>
      </c>
      <c r="C955">
        <v>292.18299999999999</v>
      </c>
      <c r="D955">
        <v>-30.356000000000002</v>
      </c>
      <c r="E955">
        <v>28.596</v>
      </c>
      <c r="F955">
        <v>-3</v>
      </c>
      <c r="G955">
        <v>-3.02</v>
      </c>
      <c r="H955">
        <v>115</v>
      </c>
      <c r="I955">
        <v>10</v>
      </c>
      <c r="J955">
        <v>1</v>
      </c>
      <c r="K955">
        <v>0.02</v>
      </c>
      <c r="L955">
        <v>10.1</v>
      </c>
      <c r="M955" s="3">
        <f t="shared" si="14"/>
        <v>12.58925411794171</v>
      </c>
      <c r="N955" s="7" t="str">
        <f>IFERROR(VLOOKUP(A955, 'Soubiran 2018'!$A$2:$C$862, 2, 0), "No matches")</f>
        <v>No matches</v>
      </c>
    </row>
    <row r="956" spans="1:14" x14ac:dyDescent="0.3">
      <c r="A956" t="s">
        <v>1479</v>
      </c>
      <c r="B956">
        <v>2460</v>
      </c>
      <c r="C956">
        <v>251.745</v>
      </c>
      <c r="D956">
        <v>47.527999999999999</v>
      </c>
      <c r="E956">
        <v>30.501999999999999</v>
      </c>
      <c r="F956">
        <v>3.95</v>
      </c>
      <c r="G956">
        <v>-2.6</v>
      </c>
      <c r="H956">
        <v>-154.19999999999999</v>
      </c>
      <c r="I956">
        <v>7.6</v>
      </c>
      <c r="J956">
        <v>3</v>
      </c>
      <c r="K956">
        <v>0.03</v>
      </c>
      <c r="L956">
        <v>10.1</v>
      </c>
      <c r="M956" s="3">
        <f t="shared" si="14"/>
        <v>12.58925411794171</v>
      </c>
      <c r="N956" s="7" t="str">
        <f>IFERROR(VLOOKUP(A956, 'Soubiran 2018'!$A$2:$C$862, 2, 0), "No matches")</f>
        <v>No matches</v>
      </c>
    </row>
    <row r="957" spans="1:14" x14ac:dyDescent="0.3">
      <c r="A957" t="s">
        <v>1480</v>
      </c>
      <c r="B957">
        <v>2267</v>
      </c>
      <c r="C957">
        <v>225.994</v>
      </c>
      <c r="D957">
        <v>-33.067999999999998</v>
      </c>
      <c r="E957">
        <v>32.113999999999997</v>
      </c>
      <c r="F957">
        <v>-0.22</v>
      </c>
      <c r="G957">
        <v>-0.42</v>
      </c>
      <c r="H957">
        <v>-27.5</v>
      </c>
      <c r="I957">
        <v>1.5</v>
      </c>
      <c r="J957">
        <v>2</v>
      </c>
      <c r="K957">
        <v>2.5000000000000001E-2</v>
      </c>
      <c r="L957">
        <v>10.1</v>
      </c>
      <c r="M957" s="3">
        <f t="shared" si="14"/>
        <v>12.58925411794171</v>
      </c>
      <c r="N957" s="7" t="str">
        <f>IFERROR(VLOOKUP(A957, 'Soubiran 2018'!$A$2:$C$862, 2, 0), "No matches")</f>
        <v>No matches</v>
      </c>
    </row>
    <row r="958" spans="1:14" x14ac:dyDescent="0.3">
      <c r="A958" t="s">
        <v>1481</v>
      </c>
      <c r="B958">
        <v>2238</v>
      </c>
      <c r="C958">
        <v>219.90100000000001</v>
      </c>
      <c r="D958">
        <v>-26.539000000000001</v>
      </c>
      <c r="E958">
        <v>34.991999999999997</v>
      </c>
      <c r="F958">
        <v>-4.3</v>
      </c>
      <c r="G958">
        <v>-3.78</v>
      </c>
      <c r="H958">
        <v>-140.30000000000001</v>
      </c>
      <c r="I958">
        <v>0.8</v>
      </c>
      <c r="J958">
        <v>0</v>
      </c>
      <c r="K958">
        <v>1.7999999999999999E-2</v>
      </c>
      <c r="L958">
        <v>10.1</v>
      </c>
      <c r="M958" s="3">
        <f t="shared" si="14"/>
        <v>12.58925411794171</v>
      </c>
      <c r="N958" s="7" t="str">
        <f>IFERROR(VLOOKUP(A958, 'Soubiran 2018'!$A$2:$C$862, 2, 0), "No matches")</f>
        <v>No matches</v>
      </c>
    </row>
    <row r="959" spans="1:14" x14ac:dyDescent="0.3">
      <c r="A959" t="s">
        <v>1482</v>
      </c>
      <c r="B959">
        <v>3446</v>
      </c>
      <c r="C959">
        <v>315.37200000000001</v>
      </c>
      <c r="D959">
        <v>16.187000000000001</v>
      </c>
      <c r="E959">
        <v>41.177</v>
      </c>
      <c r="F959">
        <v>3.75</v>
      </c>
      <c r="G959">
        <v>-6.2</v>
      </c>
      <c r="H959">
        <v>-384.1</v>
      </c>
      <c r="I959">
        <v>0.4</v>
      </c>
      <c r="J959">
        <v>1</v>
      </c>
      <c r="K959">
        <v>1.7999999999999999E-2</v>
      </c>
      <c r="L959">
        <v>10.1</v>
      </c>
      <c r="M959" s="3">
        <f t="shared" si="14"/>
        <v>12.58925411794171</v>
      </c>
      <c r="N959" s="7" t="str">
        <f>IFERROR(VLOOKUP(A959, 'Soubiran 2018'!$A$2:$C$862, 2, 0), "No matches")</f>
        <v>No matches</v>
      </c>
    </row>
    <row r="960" spans="1:14" x14ac:dyDescent="0.3">
      <c r="A960" t="s">
        <v>1483</v>
      </c>
      <c r="B960">
        <v>2509</v>
      </c>
      <c r="C960">
        <v>254.96199999999999</v>
      </c>
      <c r="D960">
        <v>-0.53300000000000003</v>
      </c>
      <c r="E960">
        <v>44.999000000000002</v>
      </c>
      <c r="F960">
        <v>0.56999999999999995</v>
      </c>
      <c r="G960">
        <v>-0.78</v>
      </c>
      <c r="H960">
        <v>68.900000000000006</v>
      </c>
      <c r="I960">
        <v>1.1000000000000001</v>
      </c>
      <c r="J960">
        <v>0</v>
      </c>
      <c r="K960">
        <v>0.01</v>
      </c>
      <c r="L960">
        <v>10.1</v>
      </c>
      <c r="M960" s="3">
        <f t="shared" si="14"/>
        <v>12.58925411794171</v>
      </c>
      <c r="N960" s="7" t="str">
        <f>IFERROR(VLOOKUP(A960, 'Soubiran 2018'!$A$2:$C$862, 2, 0), "No matches")</f>
        <v>No matches</v>
      </c>
    </row>
    <row r="961" spans="1:14" x14ac:dyDescent="0.3">
      <c r="A961" t="s">
        <v>1484</v>
      </c>
      <c r="B961">
        <v>1290</v>
      </c>
      <c r="C961">
        <v>114.535</v>
      </c>
      <c r="D961">
        <v>38.881999999999998</v>
      </c>
      <c r="E961">
        <v>82.534999999999997</v>
      </c>
      <c r="F961">
        <v>-6.29</v>
      </c>
      <c r="G961">
        <v>-1.19</v>
      </c>
      <c r="H961">
        <v>-20.2</v>
      </c>
      <c r="I961">
        <v>0.5</v>
      </c>
      <c r="J961">
        <v>4</v>
      </c>
      <c r="K961">
        <v>0.02</v>
      </c>
      <c r="L961">
        <v>10.1</v>
      </c>
      <c r="M961" s="3">
        <f t="shared" si="14"/>
        <v>12.58925411794171</v>
      </c>
      <c r="N961" s="7" t="str">
        <f>IFERROR(VLOOKUP(A961, 'Soubiran 2018'!$A$2:$C$862, 2, 0), "No matches")</f>
        <v>No matches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2"/>
  <sheetViews>
    <sheetView workbookViewId="0">
      <selection activeCell="H4" sqref="H4"/>
    </sheetView>
  </sheetViews>
  <sheetFormatPr defaultRowHeight="14.4" x14ac:dyDescent="0.3"/>
  <cols>
    <col min="1" max="1" width="12.6640625" customWidth="1"/>
    <col min="2" max="2" width="12.6640625" hidden="1" customWidth="1"/>
    <col min="5" max="5" width="11.5546875" bestFit="1" customWidth="1"/>
    <col min="6" max="6" width="11.5546875" customWidth="1"/>
  </cols>
  <sheetData>
    <row r="1" spans="1:20" x14ac:dyDescent="0.3">
      <c r="A1" s="4" t="s">
        <v>0</v>
      </c>
      <c r="B1" s="4" t="s">
        <v>1486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1488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</row>
    <row r="2" spans="1:20" x14ac:dyDescent="0.3">
      <c r="A2" t="s">
        <v>16</v>
      </c>
      <c r="B2" t="s">
        <v>1487</v>
      </c>
      <c r="C2">
        <v>268.447</v>
      </c>
      <c r="D2">
        <v>-34.841000000000001</v>
      </c>
      <c r="E2" s="1">
        <f t="shared" ref="E2:E65" si="0">SQRT(P2^2 + Q2^2 + R2^2)</f>
        <v>67.480812087584965</v>
      </c>
      <c r="F2" s="1">
        <f t="shared" ref="F2:F65" si="1">E2/1000</f>
        <v>6.7480812087584968E-2</v>
      </c>
      <c r="G2">
        <v>143</v>
      </c>
      <c r="H2">
        <v>-14.84</v>
      </c>
      <c r="I2">
        <v>0.16</v>
      </c>
      <c r="J2">
        <v>-15.61</v>
      </c>
      <c r="K2">
        <v>-2.99</v>
      </c>
      <c r="L2">
        <v>-5.93</v>
      </c>
      <c r="M2">
        <v>355.81293233999997</v>
      </c>
      <c r="N2">
        <v>-4.5135340299999998</v>
      </c>
      <c r="O2">
        <v>-8063.9</v>
      </c>
      <c r="P2">
        <f t="shared" ref="P2:P65" si="2">O2+8000</f>
        <v>-63.899999999999636</v>
      </c>
      <c r="Q2">
        <v>-20.2</v>
      </c>
      <c r="R2">
        <v>-7.9</v>
      </c>
      <c r="S2" s="2"/>
      <c r="T2" s="1"/>
    </row>
    <row r="3" spans="1:20" x14ac:dyDescent="0.3">
      <c r="A3" t="s">
        <v>17</v>
      </c>
      <c r="B3" t="s">
        <v>1487</v>
      </c>
      <c r="C3">
        <v>289.08699999999999</v>
      </c>
      <c r="D3">
        <v>-16.332999999999998</v>
      </c>
      <c r="E3" s="1">
        <f t="shared" si="0"/>
        <v>134.23892877999279</v>
      </c>
      <c r="F3" s="1">
        <f t="shared" si="1"/>
        <v>0.1342389287799928</v>
      </c>
      <c r="G3">
        <v>82</v>
      </c>
      <c r="H3">
        <v>41.84</v>
      </c>
      <c r="I3">
        <v>0.15</v>
      </c>
      <c r="J3">
        <v>47.69</v>
      </c>
      <c r="K3">
        <v>-19.690000000000001</v>
      </c>
      <c r="L3">
        <v>-23.81</v>
      </c>
      <c r="M3">
        <v>20.929648749999998</v>
      </c>
      <c r="N3">
        <v>-12.760637640000001</v>
      </c>
      <c r="O3">
        <v>-8062.2</v>
      </c>
      <c r="P3">
        <f t="shared" si="2"/>
        <v>-62.199999999999818</v>
      </c>
      <c r="Q3">
        <v>106.3</v>
      </c>
      <c r="R3">
        <v>-53.4</v>
      </c>
      <c r="S3" s="2"/>
      <c r="T3" s="1"/>
    </row>
    <row r="4" spans="1:20" x14ac:dyDescent="0.3">
      <c r="A4" t="s">
        <v>18</v>
      </c>
      <c r="B4" t="s">
        <v>1487</v>
      </c>
      <c r="C4">
        <v>282.17</v>
      </c>
      <c r="D4">
        <v>-18.488</v>
      </c>
      <c r="E4" s="1">
        <f t="shared" si="0"/>
        <v>103.67299551956613</v>
      </c>
      <c r="F4" s="1">
        <f t="shared" si="1"/>
        <v>0.10367299551956613</v>
      </c>
      <c r="G4">
        <v>7</v>
      </c>
      <c r="H4">
        <v>-29.8</v>
      </c>
      <c r="I4">
        <v>1.07</v>
      </c>
      <c r="J4">
        <v>-29.75</v>
      </c>
      <c r="K4">
        <v>-6.97</v>
      </c>
      <c r="L4">
        <v>-3.23</v>
      </c>
      <c r="M4">
        <v>16.07052208</v>
      </c>
      <c r="N4">
        <v>-7.7261455400000001</v>
      </c>
      <c r="O4">
        <v>-8059.7</v>
      </c>
      <c r="P4">
        <f t="shared" si="2"/>
        <v>-59.699999999999818</v>
      </c>
      <c r="Q4">
        <v>80.8</v>
      </c>
      <c r="R4">
        <v>-25.6</v>
      </c>
      <c r="S4" s="2"/>
      <c r="T4" s="1"/>
    </row>
    <row r="5" spans="1:20" x14ac:dyDescent="0.3">
      <c r="A5" t="s">
        <v>19</v>
      </c>
      <c r="B5" t="s">
        <v>1487</v>
      </c>
      <c r="C5">
        <v>265.06900000000002</v>
      </c>
      <c r="D5">
        <v>-32.241999999999997</v>
      </c>
      <c r="E5" s="1">
        <f t="shared" si="0"/>
        <v>116.96435354414609</v>
      </c>
      <c r="F5" s="1">
        <f t="shared" si="1"/>
        <v>0.1169643535441461</v>
      </c>
      <c r="G5">
        <v>49</v>
      </c>
      <c r="H5">
        <v>-9.4700000000000006</v>
      </c>
      <c r="I5">
        <v>0.52</v>
      </c>
      <c r="J5">
        <v>-10.23</v>
      </c>
      <c r="K5">
        <v>-11.57</v>
      </c>
      <c r="L5">
        <v>-4.17</v>
      </c>
      <c r="M5">
        <v>356.58345223999999</v>
      </c>
      <c r="N5">
        <v>-0.76042299000000002</v>
      </c>
      <c r="O5">
        <v>-7886.5</v>
      </c>
      <c r="P5">
        <f t="shared" si="2"/>
        <v>113.5</v>
      </c>
      <c r="Q5">
        <v>-27.1</v>
      </c>
      <c r="R5">
        <v>8</v>
      </c>
      <c r="S5" s="2"/>
      <c r="T5" s="1"/>
    </row>
    <row r="6" spans="1:20" x14ac:dyDescent="0.3">
      <c r="A6" t="s">
        <v>20</v>
      </c>
      <c r="B6" t="s">
        <v>1487</v>
      </c>
      <c r="C6">
        <v>265.97399999999999</v>
      </c>
      <c r="D6">
        <v>-47.027999999999999</v>
      </c>
      <c r="E6" s="1">
        <f t="shared" si="0"/>
        <v>155.40402182697881</v>
      </c>
      <c r="F6" s="1">
        <f t="shared" si="1"/>
        <v>0.15540402182697879</v>
      </c>
      <c r="G6">
        <v>42</v>
      </c>
      <c r="H6">
        <v>-6.44</v>
      </c>
      <c r="I6">
        <v>0.18</v>
      </c>
      <c r="J6">
        <v>-8.84</v>
      </c>
      <c r="K6">
        <v>-0.43</v>
      </c>
      <c r="L6">
        <v>-11.71</v>
      </c>
      <c r="M6">
        <v>344.2691476</v>
      </c>
      <c r="N6">
        <v>-9.0577191799999994</v>
      </c>
      <c r="O6">
        <v>-8144.1</v>
      </c>
      <c r="P6">
        <f t="shared" si="2"/>
        <v>-144.10000000000036</v>
      </c>
      <c r="Q6">
        <v>-55.2</v>
      </c>
      <c r="R6">
        <v>-18.399999999999999</v>
      </c>
      <c r="S6" s="2"/>
      <c r="T6" s="1"/>
    </row>
    <row r="7" spans="1:20" x14ac:dyDescent="0.3">
      <c r="A7" t="s">
        <v>21</v>
      </c>
      <c r="B7" t="s">
        <v>1487</v>
      </c>
      <c r="C7">
        <v>276.63499999999999</v>
      </c>
      <c r="D7">
        <v>-50.771999999999998</v>
      </c>
      <c r="E7" s="1">
        <f t="shared" si="0"/>
        <v>177.95038634405952</v>
      </c>
      <c r="F7" s="1">
        <f t="shared" si="1"/>
        <v>0.17795038634405952</v>
      </c>
      <c r="G7">
        <v>36</v>
      </c>
      <c r="H7">
        <v>-26.32</v>
      </c>
      <c r="I7">
        <v>0.54</v>
      </c>
      <c r="J7">
        <v>-41.72</v>
      </c>
      <c r="K7">
        <v>-26.82</v>
      </c>
      <c r="L7">
        <v>-17.04</v>
      </c>
      <c r="M7">
        <v>344.03140193000002</v>
      </c>
      <c r="N7">
        <v>-16.989493939999999</v>
      </c>
      <c r="O7">
        <v>-7931.9</v>
      </c>
      <c r="P7">
        <f t="shared" si="2"/>
        <v>68.100000000000364</v>
      </c>
      <c r="Q7">
        <v>-116.8</v>
      </c>
      <c r="R7">
        <v>-115.7</v>
      </c>
      <c r="S7" s="2"/>
      <c r="T7" s="1"/>
    </row>
    <row r="8" spans="1:20" x14ac:dyDescent="0.3">
      <c r="A8" t="s">
        <v>22</v>
      </c>
      <c r="B8" t="s">
        <v>1487</v>
      </c>
      <c r="C8">
        <v>267.01799999999997</v>
      </c>
      <c r="D8">
        <v>1.5249999999999999</v>
      </c>
      <c r="E8" s="1">
        <f t="shared" si="0"/>
        <v>194.30352544408456</v>
      </c>
      <c r="F8" s="1">
        <f t="shared" si="1"/>
        <v>0.19430352544408455</v>
      </c>
      <c r="G8">
        <v>37</v>
      </c>
      <c r="H8">
        <v>-14.64</v>
      </c>
      <c r="I8">
        <v>0.18</v>
      </c>
      <c r="J8">
        <v>-12.52</v>
      </c>
      <c r="K8">
        <v>-10.88</v>
      </c>
      <c r="L8">
        <v>3.62</v>
      </c>
      <c r="M8">
        <v>26.951555079999999</v>
      </c>
      <c r="N8">
        <v>14.77329817</v>
      </c>
      <c r="O8">
        <v>-8025.1</v>
      </c>
      <c r="P8">
        <f t="shared" si="2"/>
        <v>-25.100000000000364</v>
      </c>
      <c r="Q8">
        <v>160.1</v>
      </c>
      <c r="R8">
        <v>107.2</v>
      </c>
      <c r="S8" s="2"/>
      <c r="T8" s="1"/>
    </row>
    <row r="9" spans="1:20" x14ac:dyDescent="0.3">
      <c r="A9" t="s">
        <v>23</v>
      </c>
      <c r="B9" t="s">
        <v>1487</v>
      </c>
      <c r="C9">
        <v>264.77699999999999</v>
      </c>
      <c r="D9">
        <v>-34.874000000000002</v>
      </c>
      <c r="E9" s="1">
        <f t="shared" si="0"/>
        <v>238.06608326260974</v>
      </c>
      <c r="F9" s="1">
        <f t="shared" si="1"/>
        <v>0.23806608326260975</v>
      </c>
      <c r="G9">
        <v>13</v>
      </c>
      <c r="H9">
        <v>7.27</v>
      </c>
      <c r="I9">
        <v>0.57999999999999996</v>
      </c>
      <c r="J9">
        <v>6.37</v>
      </c>
      <c r="K9">
        <v>-9.23</v>
      </c>
      <c r="L9">
        <v>-0.38</v>
      </c>
      <c r="M9">
        <v>354.22413805000002</v>
      </c>
      <c r="N9">
        <v>-1.95355755</v>
      </c>
      <c r="O9">
        <v>-7769.1</v>
      </c>
      <c r="P9">
        <f t="shared" si="2"/>
        <v>230.89999999999964</v>
      </c>
      <c r="Q9">
        <v>-57.7</v>
      </c>
      <c r="R9">
        <v>-5.6</v>
      </c>
      <c r="S9" s="2"/>
      <c r="T9" s="1"/>
    </row>
    <row r="10" spans="1:20" x14ac:dyDescent="0.3">
      <c r="A10" t="s">
        <v>24</v>
      </c>
      <c r="B10" t="s">
        <v>1487</v>
      </c>
      <c r="C10">
        <v>256.17899999999997</v>
      </c>
      <c r="D10">
        <v>-37.948</v>
      </c>
      <c r="E10" s="1">
        <f t="shared" si="0"/>
        <v>208.69954480065354</v>
      </c>
      <c r="F10" s="1">
        <f t="shared" si="1"/>
        <v>0.20869954480065353</v>
      </c>
      <c r="G10">
        <v>45</v>
      </c>
      <c r="H10">
        <v>-5</v>
      </c>
      <c r="I10">
        <v>0.14000000000000001</v>
      </c>
      <c r="J10">
        <v>-7.09</v>
      </c>
      <c r="K10">
        <v>-9.48</v>
      </c>
      <c r="L10">
        <v>-2.56</v>
      </c>
      <c r="M10">
        <v>347.76396794999999</v>
      </c>
      <c r="N10">
        <v>1.98974925</v>
      </c>
      <c r="O10">
        <v>-7826.5</v>
      </c>
      <c r="P10">
        <f t="shared" si="2"/>
        <v>173.5</v>
      </c>
      <c r="Q10">
        <v>-111.4</v>
      </c>
      <c r="R10">
        <v>32.299999999999997</v>
      </c>
      <c r="S10" s="2"/>
      <c r="T10" s="1"/>
    </row>
    <row r="11" spans="1:20" x14ac:dyDescent="0.3">
      <c r="A11" t="s">
        <v>25</v>
      </c>
      <c r="B11" t="s">
        <v>1487</v>
      </c>
      <c r="C11">
        <v>266.55399999999997</v>
      </c>
      <c r="D11">
        <v>5.6150000000000002</v>
      </c>
      <c r="E11" s="1">
        <f t="shared" si="0"/>
        <v>210.863202100319</v>
      </c>
      <c r="F11" s="1">
        <f t="shared" si="1"/>
        <v>0.210863202100319</v>
      </c>
      <c r="G11">
        <v>20</v>
      </c>
      <c r="H11">
        <v>-14.4</v>
      </c>
      <c r="I11">
        <v>0.83</v>
      </c>
      <c r="J11">
        <v>-3.95</v>
      </c>
      <c r="K11">
        <v>-17.559999999999999</v>
      </c>
      <c r="L11">
        <v>-8.94</v>
      </c>
      <c r="M11">
        <v>30.514325190000001</v>
      </c>
      <c r="N11">
        <v>17.05489403</v>
      </c>
      <c r="O11">
        <v>-8055.7</v>
      </c>
      <c r="P11">
        <f t="shared" si="2"/>
        <v>-55.699999999999818</v>
      </c>
      <c r="Q11">
        <v>167.6</v>
      </c>
      <c r="R11">
        <v>115.2</v>
      </c>
      <c r="S11" s="2"/>
      <c r="T11" s="1"/>
    </row>
    <row r="12" spans="1:20" x14ac:dyDescent="0.3">
      <c r="A12" t="s">
        <v>26</v>
      </c>
      <c r="B12" t="s">
        <v>1487</v>
      </c>
      <c r="C12">
        <v>260.76400000000001</v>
      </c>
      <c r="D12">
        <v>-62.692999999999998</v>
      </c>
      <c r="E12" s="1">
        <f t="shared" si="0"/>
        <v>267.76622266447282</v>
      </c>
      <c r="F12" s="1">
        <f t="shared" si="1"/>
        <v>0.26776622266447281</v>
      </c>
      <c r="G12">
        <v>16</v>
      </c>
      <c r="H12">
        <v>12.32</v>
      </c>
      <c r="I12">
        <v>0.6</v>
      </c>
      <c r="J12">
        <v>-1.1499999999999999</v>
      </c>
      <c r="K12">
        <v>-20.3</v>
      </c>
      <c r="L12">
        <v>-12.54</v>
      </c>
      <c r="M12">
        <v>328.98435388000001</v>
      </c>
      <c r="N12">
        <v>-14.57168268</v>
      </c>
      <c r="O12">
        <v>-7942.7</v>
      </c>
      <c r="P12">
        <f t="shared" si="2"/>
        <v>57.300000000000182</v>
      </c>
      <c r="Q12">
        <v>-238.9</v>
      </c>
      <c r="R12">
        <v>-106.5</v>
      </c>
      <c r="S12" s="2"/>
      <c r="T12" s="1"/>
    </row>
    <row r="13" spans="1:20" x14ac:dyDescent="0.3">
      <c r="A13" t="s">
        <v>27</v>
      </c>
      <c r="B13" t="s">
        <v>1487</v>
      </c>
      <c r="C13">
        <v>276.84500000000003</v>
      </c>
      <c r="D13">
        <v>6.6150000000000002</v>
      </c>
      <c r="E13" s="1">
        <f t="shared" si="0"/>
        <v>240.64122672559662</v>
      </c>
      <c r="F13" s="1">
        <f t="shared" si="1"/>
        <v>0.24064122672559662</v>
      </c>
      <c r="G13">
        <v>43</v>
      </c>
      <c r="H13">
        <v>-28.62</v>
      </c>
      <c r="I13">
        <v>0.12</v>
      </c>
      <c r="J13">
        <v>-21.28</v>
      </c>
      <c r="K13">
        <v>-18.02</v>
      </c>
      <c r="L13">
        <v>-7.61</v>
      </c>
      <c r="M13">
        <v>36.122302439999999</v>
      </c>
      <c r="N13">
        <v>8.3465436799999999</v>
      </c>
      <c r="O13">
        <v>-8027</v>
      </c>
      <c r="P13">
        <f t="shared" si="2"/>
        <v>-27</v>
      </c>
      <c r="Q13">
        <v>228.4</v>
      </c>
      <c r="R13">
        <v>70.8</v>
      </c>
      <c r="S13" s="2"/>
      <c r="T13" s="1"/>
    </row>
    <row r="14" spans="1:20" x14ac:dyDescent="0.3">
      <c r="A14" t="s">
        <v>28</v>
      </c>
      <c r="B14" t="s">
        <v>1487</v>
      </c>
      <c r="C14">
        <v>160.613</v>
      </c>
      <c r="D14">
        <v>-64.426000000000002</v>
      </c>
      <c r="E14" s="1">
        <f t="shared" si="0"/>
        <v>322.58242357574255</v>
      </c>
      <c r="F14" s="1">
        <f t="shared" si="1"/>
        <v>0.32258242357574257</v>
      </c>
      <c r="G14">
        <v>42</v>
      </c>
      <c r="H14">
        <v>17.440000000000001</v>
      </c>
      <c r="I14">
        <v>0.23</v>
      </c>
      <c r="J14">
        <v>-8.1</v>
      </c>
      <c r="K14">
        <v>-21.39</v>
      </c>
      <c r="L14">
        <v>-0.77</v>
      </c>
      <c r="M14">
        <v>289.5647525</v>
      </c>
      <c r="N14">
        <v>-4.9553989899999999</v>
      </c>
      <c r="O14">
        <v>-8289.4</v>
      </c>
      <c r="P14">
        <f t="shared" si="2"/>
        <v>-289.39999999999964</v>
      </c>
      <c r="Q14">
        <v>-142.5</v>
      </c>
      <c r="R14">
        <v>0.9</v>
      </c>
      <c r="S14" s="2"/>
      <c r="T14" s="1"/>
    </row>
    <row r="15" spans="1:20" x14ac:dyDescent="0.3">
      <c r="A15" t="s">
        <v>29</v>
      </c>
      <c r="B15" t="s">
        <v>1487</v>
      </c>
      <c r="C15">
        <v>130.637</v>
      </c>
      <c r="D15">
        <v>-78.962999999999994</v>
      </c>
      <c r="E15" s="1">
        <f t="shared" si="0"/>
        <v>316.94236069039465</v>
      </c>
      <c r="F15" s="1">
        <f t="shared" si="1"/>
        <v>0.31694236069039466</v>
      </c>
      <c r="G15">
        <v>2</v>
      </c>
      <c r="H15">
        <v>16.690000000000001</v>
      </c>
      <c r="I15">
        <v>0.9</v>
      </c>
      <c r="J15">
        <v>-12.48</v>
      </c>
      <c r="K15">
        <v>-19.8</v>
      </c>
      <c r="L15">
        <v>-11.15</v>
      </c>
      <c r="M15">
        <v>292.43537801999997</v>
      </c>
      <c r="N15">
        <v>-21.60126846</v>
      </c>
      <c r="O15">
        <v>-8303.1</v>
      </c>
      <c r="P15">
        <f t="shared" si="2"/>
        <v>-303.10000000000036</v>
      </c>
      <c r="Q15">
        <v>-89.4</v>
      </c>
      <c r="R15">
        <v>-24.3</v>
      </c>
      <c r="S15" s="2"/>
      <c r="T15" s="1"/>
    </row>
    <row r="16" spans="1:20" x14ac:dyDescent="0.3">
      <c r="A16" t="s">
        <v>30</v>
      </c>
      <c r="B16" t="s">
        <v>1487</v>
      </c>
      <c r="C16">
        <v>136.71799999999999</v>
      </c>
      <c r="D16">
        <v>-58.685000000000002</v>
      </c>
      <c r="E16" s="1">
        <f t="shared" si="0"/>
        <v>349.45149878058902</v>
      </c>
      <c r="F16" s="1">
        <f t="shared" si="1"/>
        <v>0.34945149878058901</v>
      </c>
      <c r="G16">
        <v>32</v>
      </c>
      <c r="H16">
        <v>20.64</v>
      </c>
      <c r="I16">
        <v>0.6</v>
      </c>
      <c r="J16">
        <v>-10.87</v>
      </c>
      <c r="K16">
        <v>-21.81</v>
      </c>
      <c r="L16">
        <v>-3.97</v>
      </c>
      <c r="M16">
        <v>277.12095994999999</v>
      </c>
      <c r="N16">
        <v>-7.5760515599999998</v>
      </c>
      <c r="O16">
        <v>-8323.5</v>
      </c>
      <c r="P16">
        <f t="shared" si="2"/>
        <v>-323.5</v>
      </c>
      <c r="Q16">
        <v>-132.1</v>
      </c>
      <c r="R16">
        <v>-3.7</v>
      </c>
      <c r="S16" s="2"/>
      <c r="T16" s="1"/>
    </row>
    <row r="17" spans="1:20" x14ac:dyDescent="0.3">
      <c r="A17" t="s">
        <v>31</v>
      </c>
      <c r="B17" t="s">
        <v>1487</v>
      </c>
      <c r="C17">
        <v>279.26299999999998</v>
      </c>
      <c r="D17">
        <v>-19.138999999999999</v>
      </c>
      <c r="E17" s="1">
        <f t="shared" si="0"/>
        <v>251.05357993862555</v>
      </c>
      <c r="F17" s="1">
        <f t="shared" si="1"/>
        <v>0.25105357993862554</v>
      </c>
      <c r="G17">
        <v>7</v>
      </c>
      <c r="H17">
        <v>-0.34</v>
      </c>
      <c r="I17">
        <v>0.61</v>
      </c>
      <c r="J17">
        <v>3.98</v>
      </c>
      <c r="K17">
        <v>-17.96</v>
      </c>
      <c r="L17">
        <v>-2.25</v>
      </c>
      <c r="M17">
        <v>14.249781390000001</v>
      </c>
      <c r="N17">
        <v>-5.5524522300000001</v>
      </c>
      <c r="O17">
        <v>-7794.6</v>
      </c>
      <c r="P17">
        <f t="shared" si="2"/>
        <v>205.39999999999964</v>
      </c>
      <c r="Q17">
        <v>138.5</v>
      </c>
      <c r="R17">
        <v>-40.700000000000003</v>
      </c>
      <c r="S17" s="2"/>
      <c r="T17" s="1"/>
    </row>
    <row r="18" spans="1:20" x14ac:dyDescent="0.3">
      <c r="A18" t="s">
        <v>32</v>
      </c>
      <c r="B18" t="s">
        <v>1487</v>
      </c>
      <c r="C18">
        <v>301.233</v>
      </c>
      <c r="D18">
        <v>-10.555</v>
      </c>
      <c r="E18" s="1">
        <f t="shared" si="0"/>
        <v>260.37269442090121</v>
      </c>
      <c r="F18" s="1">
        <f t="shared" si="1"/>
        <v>0.26037269442090122</v>
      </c>
      <c r="G18">
        <v>7</v>
      </c>
      <c r="H18">
        <v>-13.57</v>
      </c>
      <c r="I18">
        <v>1.1599999999999999</v>
      </c>
      <c r="J18">
        <v>-6.64</v>
      </c>
      <c r="K18">
        <v>-20.09</v>
      </c>
      <c r="L18">
        <v>-4.28</v>
      </c>
      <c r="M18">
        <v>31.597761890000001</v>
      </c>
      <c r="N18">
        <v>-21.05804899</v>
      </c>
      <c r="O18">
        <v>-7988.7</v>
      </c>
      <c r="P18">
        <f t="shared" si="2"/>
        <v>11.300000000000182</v>
      </c>
      <c r="Q18">
        <v>216.1</v>
      </c>
      <c r="R18">
        <v>-144.80000000000001</v>
      </c>
      <c r="S18" s="2"/>
      <c r="T18" s="1"/>
    </row>
    <row r="19" spans="1:20" x14ac:dyDescent="0.3">
      <c r="A19" t="s">
        <v>33</v>
      </c>
      <c r="B19" t="s">
        <v>1487</v>
      </c>
      <c r="C19">
        <v>205.22</v>
      </c>
      <c r="D19">
        <v>-59.271000000000001</v>
      </c>
      <c r="E19" s="1">
        <f t="shared" si="0"/>
        <v>265.80054552238965</v>
      </c>
      <c r="F19" s="1">
        <f t="shared" si="1"/>
        <v>0.26580054552238963</v>
      </c>
      <c r="G19">
        <v>4</v>
      </c>
      <c r="H19">
        <v>-16.829999999999998</v>
      </c>
      <c r="I19">
        <v>0.74</v>
      </c>
      <c r="J19">
        <v>-38.51</v>
      </c>
      <c r="K19">
        <v>-10.06</v>
      </c>
      <c r="L19">
        <v>-5.62</v>
      </c>
      <c r="M19">
        <v>309.22019648999998</v>
      </c>
      <c r="N19">
        <v>2.9957628199999999</v>
      </c>
      <c r="O19">
        <v>-8189.2</v>
      </c>
      <c r="P19">
        <f t="shared" si="2"/>
        <v>-189.19999999999982</v>
      </c>
      <c r="Q19">
        <v>-184.8</v>
      </c>
      <c r="R19">
        <v>26.5</v>
      </c>
      <c r="S19" s="2"/>
      <c r="T19" s="1"/>
    </row>
    <row r="20" spans="1:20" x14ac:dyDescent="0.3">
      <c r="A20" t="s">
        <v>34</v>
      </c>
      <c r="B20" t="s">
        <v>1487</v>
      </c>
      <c r="C20">
        <v>51.762</v>
      </c>
      <c r="D20">
        <v>-35.820999999999998</v>
      </c>
      <c r="E20" s="1">
        <f t="shared" si="0"/>
        <v>381.42802728693056</v>
      </c>
      <c r="F20" s="1">
        <f t="shared" si="1"/>
        <v>0.38142802728693054</v>
      </c>
      <c r="G20">
        <v>3</v>
      </c>
      <c r="H20">
        <v>21.13</v>
      </c>
      <c r="I20">
        <v>1.97</v>
      </c>
      <c r="J20">
        <v>-13.38</v>
      </c>
      <c r="K20">
        <v>-23.21</v>
      </c>
      <c r="L20">
        <v>-7.41</v>
      </c>
      <c r="M20">
        <v>237.53210253</v>
      </c>
      <c r="N20">
        <v>-55.941180729999999</v>
      </c>
      <c r="O20">
        <v>-8371.2999999999993</v>
      </c>
      <c r="P20">
        <f t="shared" si="2"/>
        <v>-371.29999999999927</v>
      </c>
      <c r="Q20">
        <v>-49.1</v>
      </c>
      <c r="R20">
        <v>-72.2</v>
      </c>
      <c r="S20" s="2"/>
      <c r="T20" s="1"/>
    </row>
    <row r="21" spans="1:20" x14ac:dyDescent="0.3">
      <c r="A21" t="s">
        <v>35</v>
      </c>
      <c r="B21" t="s">
        <v>1487</v>
      </c>
      <c r="C21">
        <v>273.73599999999999</v>
      </c>
      <c r="D21">
        <v>11.082000000000001</v>
      </c>
      <c r="E21" s="1">
        <f t="shared" si="0"/>
        <v>280.08821824560926</v>
      </c>
      <c r="F21" s="1">
        <f t="shared" si="1"/>
        <v>0.28008821824560926</v>
      </c>
      <c r="G21">
        <v>6</v>
      </c>
      <c r="H21">
        <v>-13.92</v>
      </c>
      <c r="I21">
        <v>1.34</v>
      </c>
      <c r="J21">
        <v>-2.44</v>
      </c>
      <c r="K21">
        <v>-15.89</v>
      </c>
      <c r="L21">
        <v>-10.44</v>
      </c>
      <c r="M21">
        <v>38.830994060000002</v>
      </c>
      <c r="N21">
        <v>13.069557039999999</v>
      </c>
      <c r="O21">
        <v>-8020.6</v>
      </c>
      <c r="P21">
        <f t="shared" si="2"/>
        <v>-20.600000000000364</v>
      </c>
      <c r="Q21">
        <v>257.10000000000002</v>
      </c>
      <c r="R21">
        <v>109.2</v>
      </c>
      <c r="S21" s="2"/>
      <c r="T21" s="1"/>
    </row>
    <row r="22" spans="1:20" x14ac:dyDescent="0.3">
      <c r="A22" t="s">
        <v>36</v>
      </c>
      <c r="B22" t="s">
        <v>1487</v>
      </c>
      <c r="C22">
        <v>279.649</v>
      </c>
      <c r="D22">
        <v>5.4349999999999996</v>
      </c>
      <c r="E22" s="1">
        <f t="shared" si="0"/>
        <v>286.46971916766353</v>
      </c>
      <c r="F22" s="1">
        <f t="shared" si="1"/>
        <v>0.28646971916766351</v>
      </c>
      <c r="G22">
        <v>60</v>
      </c>
      <c r="H22">
        <v>-24.74</v>
      </c>
      <c r="I22">
        <v>0.17</v>
      </c>
      <c r="J22">
        <v>-14.22</v>
      </c>
      <c r="K22">
        <v>-21.07</v>
      </c>
      <c r="L22">
        <v>-9.74</v>
      </c>
      <c r="M22">
        <v>36.321776739999997</v>
      </c>
      <c r="N22">
        <v>5.3251736300000001</v>
      </c>
      <c r="O22">
        <v>-7961.9</v>
      </c>
      <c r="P22">
        <f t="shared" si="2"/>
        <v>38.100000000000364</v>
      </c>
      <c r="Q22">
        <v>278</v>
      </c>
      <c r="R22">
        <v>57.7</v>
      </c>
      <c r="S22" s="2"/>
      <c r="T22" s="1"/>
    </row>
    <row r="23" spans="1:20" x14ac:dyDescent="0.3">
      <c r="A23" t="s">
        <v>37</v>
      </c>
      <c r="B23" t="s">
        <v>1487</v>
      </c>
      <c r="C23">
        <v>282.63600000000002</v>
      </c>
      <c r="D23">
        <v>-18.27</v>
      </c>
      <c r="E23" s="1">
        <f t="shared" si="0"/>
        <v>288.75396101179274</v>
      </c>
      <c r="F23" s="1">
        <f t="shared" si="1"/>
        <v>0.28875396101179274</v>
      </c>
      <c r="G23">
        <v>17</v>
      </c>
      <c r="H23">
        <v>-54.7</v>
      </c>
      <c r="I23">
        <v>1.1399999999999999</v>
      </c>
      <c r="J23">
        <v>-55.44</v>
      </c>
      <c r="K23">
        <v>-16.43</v>
      </c>
      <c r="L23">
        <v>-18.27</v>
      </c>
      <c r="M23">
        <v>16.464282180000001</v>
      </c>
      <c r="N23">
        <v>-8.0277353799999993</v>
      </c>
      <c r="O23">
        <v>-7774.8</v>
      </c>
      <c r="P23">
        <f t="shared" si="2"/>
        <v>225.19999999999982</v>
      </c>
      <c r="Q23">
        <v>167</v>
      </c>
      <c r="R23">
        <v>-69.099999999999994</v>
      </c>
      <c r="S23" s="2"/>
      <c r="T23" s="1"/>
    </row>
    <row r="24" spans="1:20" x14ac:dyDescent="0.3">
      <c r="A24" t="s">
        <v>38</v>
      </c>
      <c r="B24" t="s">
        <v>1487</v>
      </c>
      <c r="C24">
        <v>222.31100000000001</v>
      </c>
      <c r="D24">
        <v>-66.465000000000003</v>
      </c>
      <c r="E24" s="1">
        <f t="shared" si="0"/>
        <v>302.9585615228591</v>
      </c>
      <c r="F24" s="1">
        <f t="shared" si="1"/>
        <v>0.3029585615228591</v>
      </c>
      <c r="G24">
        <v>16</v>
      </c>
      <c r="H24">
        <v>-0.18</v>
      </c>
      <c r="I24">
        <v>0.57999999999999996</v>
      </c>
      <c r="J24">
        <v>-17.14</v>
      </c>
      <c r="K24">
        <v>-14.58</v>
      </c>
      <c r="L24">
        <v>-12.54</v>
      </c>
      <c r="M24">
        <v>314.32291701000003</v>
      </c>
      <c r="N24">
        <v>-6.23450712</v>
      </c>
      <c r="O24">
        <v>-8049.7</v>
      </c>
      <c r="P24">
        <f t="shared" si="2"/>
        <v>-49.699999999999818</v>
      </c>
      <c r="Q24">
        <v>-297.2</v>
      </c>
      <c r="R24">
        <v>-31.4</v>
      </c>
      <c r="S24" s="2"/>
      <c r="T24" s="1"/>
    </row>
    <row r="25" spans="1:20" x14ac:dyDescent="0.3">
      <c r="A25" t="s">
        <v>39</v>
      </c>
      <c r="B25" t="s">
        <v>1487</v>
      </c>
      <c r="C25">
        <v>264.483</v>
      </c>
      <c r="D25">
        <v>-37.656999999999996</v>
      </c>
      <c r="E25" s="1">
        <f t="shared" si="0"/>
        <v>312.25753793943835</v>
      </c>
      <c r="F25" s="1">
        <f t="shared" si="1"/>
        <v>0.31225753793943833</v>
      </c>
      <c r="G25">
        <v>6</v>
      </c>
      <c r="H25">
        <v>-23.35</v>
      </c>
      <c r="I25">
        <v>1.57</v>
      </c>
      <c r="J25">
        <v>-23.7</v>
      </c>
      <c r="K25">
        <v>2.79</v>
      </c>
      <c r="L25">
        <v>-8.2799999999999994</v>
      </c>
      <c r="M25">
        <v>351.74025490999998</v>
      </c>
      <c r="N25">
        <v>-3.2359309500000002</v>
      </c>
      <c r="O25">
        <v>-7702.6</v>
      </c>
      <c r="P25">
        <f t="shared" si="2"/>
        <v>297.39999999999964</v>
      </c>
      <c r="Q25">
        <v>-92.5</v>
      </c>
      <c r="R25">
        <v>-22.4</v>
      </c>
      <c r="S25" s="2"/>
      <c r="T25" s="1"/>
    </row>
    <row r="26" spans="1:20" x14ac:dyDescent="0.3">
      <c r="A26" t="s">
        <v>40</v>
      </c>
      <c r="B26" t="s">
        <v>1487</v>
      </c>
      <c r="C26">
        <v>130.292</v>
      </c>
      <c r="D26">
        <v>-52.991</v>
      </c>
      <c r="E26" s="1">
        <f t="shared" si="0"/>
        <v>370.84333619467941</v>
      </c>
      <c r="F26" s="1">
        <f t="shared" si="1"/>
        <v>0.37084333619467941</v>
      </c>
      <c r="G26">
        <v>39</v>
      </c>
      <c r="H26">
        <v>15.29</v>
      </c>
      <c r="I26">
        <v>0.21</v>
      </c>
      <c r="J26">
        <v>-23.91</v>
      </c>
      <c r="K26">
        <v>-14.89</v>
      </c>
      <c r="L26">
        <v>-5.69</v>
      </c>
      <c r="M26">
        <v>270.38641084</v>
      </c>
      <c r="N26">
        <v>-6.7370922599999998</v>
      </c>
      <c r="O26">
        <v>-8339</v>
      </c>
      <c r="P26">
        <f t="shared" si="2"/>
        <v>-339</v>
      </c>
      <c r="Q26">
        <v>-150.30000000000001</v>
      </c>
      <c r="R26">
        <v>-3.7</v>
      </c>
      <c r="S26" s="2"/>
      <c r="T26" s="1"/>
    </row>
    <row r="27" spans="1:20" x14ac:dyDescent="0.3">
      <c r="A27" t="s">
        <v>41</v>
      </c>
      <c r="B27" t="s">
        <v>1487</v>
      </c>
      <c r="C27">
        <v>270.59800000000001</v>
      </c>
      <c r="D27">
        <v>3.26</v>
      </c>
      <c r="E27" s="1">
        <f t="shared" si="0"/>
        <v>326.36651176246619</v>
      </c>
      <c r="F27" s="1">
        <f t="shared" si="1"/>
        <v>0.32636651176246617</v>
      </c>
      <c r="G27">
        <v>23</v>
      </c>
      <c r="H27">
        <v>5.28</v>
      </c>
      <c r="I27">
        <v>0.94</v>
      </c>
      <c r="J27">
        <v>16.41</v>
      </c>
      <c r="K27">
        <v>-12.9</v>
      </c>
      <c r="L27">
        <v>-10.38</v>
      </c>
      <c r="M27">
        <v>30.228252149999999</v>
      </c>
      <c r="N27">
        <v>12.39407973</v>
      </c>
      <c r="O27">
        <v>-7875</v>
      </c>
      <c r="P27">
        <f t="shared" si="2"/>
        <v>125</v>
      </c>
      <c r="Q27">
        <v>270.89999999999998</v>
      </c>
      <c r="R27">
        <v>132.30000000000001</v>
      </c>
      <c r="S27" s="2"/>
      <c r="T27" s="1"/>
    </row>
    <row r="28" spans="1:20" x14ac:dyDescent="0.3">
      <c r="A28" t="s">
        <v>42</v>
      </c>
      <c r="B28" t="s">
        <v>1487</v>
      </c>
      <c r="C28">
        <v>277.93700000000001</v>
      </c>
      <c r="D28">
        <v>-19.114000000000001</v>
      </c>
      <c r="E28" s="1">
        <f t="shared" si="0"/>
        <v>328.14571458423774</v>
      </c>
      <c r="F28" s="1">
        <f t="shared" si="1"/>
        <v>0.32814571458423775</v>
      </c>
      <c r="G28">
        <v>12</v>
      </c>
      <c r="H28">
        <v>3.09</v>
      </c>
      <c r="I28">
        <v>1.1000000000000001</v>
      </c>
      <c r="J28">
        <v>7.22</v>
      </c>
      <c r="K28">
        <v>-17.89</v>
      </c>
      <c r="L28">
        <v>-4.21</v>
      </c>
      <c r="M28">
        <v>13.700948739999999</v>
      </c>
      <c r="N28">
        <v>-4.4249774899999998</v>
      </c>
      <c r="O28">
        <v>-7712</v>
      </c>
      <c r="P28">
        <f t="shared" si="2"/>
        <v>288</v>
      </c>
      <c r="Q28">
        <v>153.1</v>
      </c>
      <c r="R28">
        <v>-36</v>
      </c>
      <c r="S28" s="2"/>
      <c r="T28" s="1"/>
    </row>
    <row r="29" spans="1:20" x14ac:dyDescent="0.3">
      <c r="A29" t="s">
        <v>43</v>
      </c>
      <c r="B29" t="s">
        <v>1487</v>
      </c>
      <c r="C29">
        <v>139.24100000000001</v>
      </c>
      <c r="D29">
        <v>-43.862000000000002</v>
      </c>
      <c r="E29" s="1">
        <f t="shared" si="0"/>
        <v>393.59610008230493</v>
      </c>
      <c r="F29" s="1">
        <f t="shared" si="1"/>
        <v>0.39359610008230494</v>
      </c>
      <c r="G29">
        <v>24</v>
      </c>
      <c r="H29">
        <v>17.02</v>
      </c>
      <c r="I29">
        <v>0.43</v>
      </c>
      <c r="J29">
        <v>-23.86</v>
      </c>
      <c r="K29">
        <v>-16.38</v>
      </c>
      <c r="L29">
        <v>-6.18</v>
      </c>
      <c r="M29">
        <v>267.36225344000002</v>
      </c>
      <c r="N29">
        <v>3.7075015800000002</v>
      </c>
      <c r="O29">
        <v>-8348.4</v>
      </c>
      <c r="P29">
        <f t="shared" si="2"/>
        <v>-348.39999999999964</v>
      </c>
      <c r="Q29">
        <v>-181.3</v>
      </c>
      <c r="R29">
        <v>25.8</v>
      </c>
      <c r="S29" s="2"/>
      <c r="T29" s="1"/>
    </row>
    <row r="30" spans="1:20" x14ac:dyDescent="0.3">
      <c r="A30" t="s">
        <v>44</v>
      </c>
      <c r="B30" t="s">
        <v>1487</v>
      </c>
      <c r="C30">
        <v>246.33199999999999</v>
      </c>
      <c r="D30">
        <v>-40.661000000000001</v>
      </c>
      <c r="E30" s="1">
        <f t="shared" si="0"/>
        <v>335.6504431696759</v>
      </c>
      <c r="F30" s="1">
        <f t="shared" si="1"/>
        <v>0.3356504431696759</v>
      </c>
      <c r="G30">
        <v>53</v>
      </c>
      <c r="H30">
        <v>-20.8</v>
      </c>
      <c r="I30">
        <v>0.26</v>
      </c>
      <c r="J30">
        <v>-20.76</v>
      </c>
      <c r="K30">
        <v>2.04</v>
      </c>
      <c r="L30">
        <v>-6.07</v>
      </c>
      <c r="M30">
        <v>340.73448822</v>
      </c>
      <c r="N30">
        <v>6.0115679000000002</v>
      </c>
      <c r="O30">
        <v>-7748.1</v>
      </c>
      <c r="P30">
        <f t="shared" si="2"/>
        <v>251.89999999999964</v>
      </c>
      <c r="Q30">
        <v>-206.9</v>
      </c>
      <c r="R30">
        <v>80</v>
      </c>
      <c r="S30" s="2"/>
      <c r="T30" s="1"/>
    </row>
    <row r="31" spans="1:20" x14ac:dyDescent="0.3">
      <c r="A31" t="s">
        <v>45</v>
      </c>
      <c r="B31" t="s">
        <v>1487</v>
      </c>
      <c r="C31">
        <v>115.736</v>
      </c>
      <c r="D31">
        <v>-38.264000000000003</v>
      </c>
      <c r="E31" s="1">
        <f t="shared" si="0"/>
        <v>437.39903977946761</v>
      </c>
      <c r="F31" s="1">
        <f t="shared" si="1"/>
        <v>0.43739903977946759</v>
      </c>
      <c r="G31">
        <v>45</v>
      </c>
      <c r="H31">
        <v>23.59</v>
      </c>
      <c r="I31">
        <v>0.28000000000000003</v>
      </c>
      <c r="J31">
        <v>-27.25</v>
      </c>
      <c r="K31">
        <v>-14.58</v>
      </c>
      <c r="L31">
        <v>-12.98</v>
      </c>
      <c r="M31">
        <v>252.43096427</v>
      </c>
      <c r="N31">
        <v>-7.2765666400000004</v>
      </c>
      <c r="O31">
        <v>-8397.6</v>
      </c>
      <c r="P31">
        <f t="shared" si="2"/>
        <v>-397.60000000000036</v>
      </c>
      <c r="Q31">
        <v>-182</v>
      </c>
      <c r="R31">
        <v>-10.4</v>
      </c>
      <c r="S31" s="2"/>
      <c r="T31" s="1"/>
    </row>
    <row r="32" spans="1:20" x14ac:dyDescent="0.3">
      <c r="A32" t="s">
        <v>46</v>
      </c>
      <c r="B32" t="s">
        <v>1487</v>
      </c>
      <c r="C32">
        <v>267.69799999999998</v>
      </c>
      <c r="D32">
        <v>-11.853</v>
      </c>
      <c r="E32" s="1">
        <f t="shared" si="0"/>
        <v>357.26161282735092</v>
      </c>
      <c r="F32" s="1">
        <f t="shared" si="1"/>
        <v>0.35726161282735092</v>
      </c>
      <c r="G32">
        <v>1</v>
      </c>
      <c r="H32">
        <v>5.36</v>
      </c>
      <c r="I32">
        <v>1.95</v>
      </c>
      <c r="J32">
        <v>9.01</v>
      </c>
      <c r="K32">
        <v>-11.08</v>
      </c>
      <c r="L32">
        <v>-2.54</v>
      </c>
      <c r="M32">
        <v>15.339013509999999</v>
      </c>
      <c r="N32">
        <v>7.7091763699999998</v>
      </c>
      <c r="O32">
        <v>-7705.5</v>
      </c>
      <c r="P32">
        <f t="shared" si="2"/>
        <v>294.5</v>
      </c>
      <c r="Q32">
        <v>174</v>
      </c>
      <c r="R32">
        <v>103.1</v>
      </c>
      <c r="S32" s="2"/>
      <c r="T32" s="1"/>
    </row>
    <row r="33" spans="1:20" x14ac:dyDescent="0.3">
      <c r="A33" t="s">
        <v>47</v>
      </c>
      <c r="B33" t="s">
        <v>1487</v>
      </c>
      <c r="C33">
        <v>283.09199999999998</v>
      </c>
      <c r="D33">
        <v>-20.228999999999999</v>
      </c>
      <c r="E33" s="1">
        <f t="shared" si="0"/>
        <v>391.23533838343354</v>
      </c>
      <c r="F33" s="1">
        <f t="shared" si="1"/>
        <v>0.39123533838343355</v>
      </c>
      <c r="G33">
        <v>4</v>
      </c>
      <c r="H33">
        <v>13.86</v>
      </c>
      <c r="I33">
        <v>3.86</v>
      </c>
      <c r="J33">
        <v>17.68</v>
      </c>
      <c r="K33">
        <v>-15.85</v>
      </c>
      <c r="L33">
        <v>-6.28</v>
      </c>
      <c r="M33">
        <v>14.869971400000001</v>
      </c>
      <c r="N33">
        <v>-9.2681951199999997</v>
      </c>
      <c r="O33">
        <v>-7666.6</v>
      </c>
      <c r="P33">
        <f t="shared" si="2"/>
        <v>333.39999999999964</v>
      </c>
      <c r="Q33">
        <v>178.8</v>
      </c>
      <c r="R33">
        <v>-99.7</v>
      </c>
      <c r="S33" s="2"/>
      <c r="T33" s="1"/>
    </row>
    <row r="34" spans="1:20" x14ac:dyDescent="0.3">
      <c r="A34" t="s">
        <v>48</v>
      </c>
      <c r="B34" t="s">
        <v>1487</v>
      </c>
      <c r="C34">
        <v>0.85299999999999998</v>
      </c>
      <c r="D34">
        <v>-29.957999999999998</v>
      </c>
      <c r="E34" s="1">
        <f t="shared" si="0"/>
        <v>368.28512052484518</v>
      </c>
      <c r="F34" s="1">
        <f t="shared" si="1"/>
        <v>0.36828512052484519</v>
      </c>
      <c r="G34">
        <v>61</v>
      </c>
      <c r="H34">
        <v>5.76</v>
      </c>
      <c r="I34">
        <v>0.24</v>
      </c>
      <c r="J34">
        <v>-18.55</v>
      </c>
      <c r="K34">
        <v>-6.6</v>
      </c>
      <c r="L34">
        <v>-9.65</v>
      </c>
      <c r="M34">
        <v>15.089997070000001</v>
      </c>
      <c r="N34">
        <v>-79.086036669999999</v>
      </c>
      <c r="O34">
        <v>-8296.9</v>
      </c>
      <c r="P34">
        <f t="shared" si="2"/>
        <v>-296.89999999999964</v>
      </c>
      <c r="Q34">
        <v>11.6</v>
      </c>
      <c r="R34">
        <v>-217.6</v>
      </c>
      <c r="S34" s="2"/>
      <c r="T34" s="1"/>
    </row>
    <row r="35" spans="1:20" x14ac:dyDescent="0.3">
      <c r="A35" t="s">
        <v>49</v>
      </c>
      <c r="B35" t="s">
        <v>1487</v>
      </c>
      <c r="C35">
        <v>255.42099999999999</v>
      </c>
      <c r="D35">
        <v>-58.981000000000002</v>
      </c>
      <c r="E35" s="1">
        <f t="shared" si="0"/>
        <v>352.59998581962543</v>
      </c>
      <c r="F35" s="1">
        <f t="shared" si="1"/>
        <v>0.35259998581962543</v>
      </c>
      <c r="G35">
        <v>9</v>
      </c>
      <c r="H35">
        <v>-5.88</v>
      </c>
      <c r="I35">
        <v>2.04</v>
      </c>
      <c r="J35">
        <v>-18.5</v>
      </c>
      <c r="K35">
        <v>-17.3</v>
      </c>
      <c r="L35">
        <v>-9.1199999999999992</v>
      </c>
      <c r="M35">
        <v>330.63552046000001</v>
      </c>
      <c r="N35">
        <v>-10.33722277</v>
      </c>
      <c r="O35">
        <v>-7823.7</v>
      </c>
      <c r="P35">
        <f t="shared" si="2"/>
        <v>176.30000000000018</v>
      </c>
      <c r="Q35">
        <v>-290.5</v>
      </c>
      <c r="R35">
        <v>-94.1</v>
      </c>
      <c r="S35" s="2"/>
      <c r="T35" s="1"/>
    </row>
    <row r="36" spans="1:20" x14ac:dyDescent="0.3">
      <c r="A36" t="s">
        <v>50</v>
      </c>
      <c r="B36" t="s">
        <v>1487</v>
      </c>
      <c r="C36">
        <v>130.054</v>
      </c>
      <c r="D36">
        <v>19.620999999999999</v>
      </c>
      <c r="E36" s="1">
        <f t="shared" si="0"/>
        <v>498.74155631950231</v>
      </c>
      <c r="F36" s="1">
        <f t="shared" si="1"/>
        <v>0.49874155631950229</v>
      </c>
      <c r="G36">
        <v>191</v>
      </c>
      <c r="H36">
        <v>34.72</v>
      </c>
      <c r="I36">
        <v>0.08</v>
      </c>
      <c r="J36">
        <v>-42.76</v>
      </c>
      <c r="K36">
        <v>-20.41</v>
      </c>
      <c r="L36">
        <v>-9.83</v>
      </c>
      <c r="M36">
        <v>205.95250884000001</v>
      </c>
      <c r="N36">
        <v>32.427812379999999</v>
      </c>
      <c r="O36">
        <v>-8480.7999999999993</v>
      </c>
      <c r="P36">
        <f t="shared" si="2"/>
        <v>-480.79999999999927</v>
      </c>
      <c r="Q36">
        <v>-68.5</v>
      </c>
      <c r="R36">
        <v>113.5</v>
      </c>
      <c r="S36" s="2"/>
      <c r="T36" s="1"/>
    </row>
    <row r="37" spans="1:20" x14ac:dyDescent="0.3">
      <c r="A37" t="s">
        <v>51</v>
      </c>
      <c r="B37" t="s">
        <v>1487</v>
      </c>
      <c r="C37">
        <v>294.14600000000002</v>
      </c>
      <c r="D37">
        <v>25.163</v>
      </c>
      <c r="E37" s="1">
        <f t="shared" si="0"/>
        <v>378.50787310173615</v>
      </c>
      <c r="F37" s="1">
        <f t="shared" si="1"/>
        <v>0.37850787310173617</v>
      </c>
      <c r="G37">
        <v>31</v>
      </c>
      <c r="H37">
        <v>-19.510000000000002</v>
      </c>
      <c r="I37">
        <v>0.53</v>
      </c>
      <c r="J37">
        <v>-14.81</v>
      </c>
      <c r="K37">
        <v>-13.59</v>
      </c>
      <c r="L37">
        <v>-10.51</v>
      </c>
      <c r="M37">
        <v>60.286391569999999</v>
      </c>
      <c r="N37">
        <v>2.0761282300000001</v>
      </c>
      <c r="O37">
        <v>-8140</v>
      </c>
      <c r="P37">
        <f t="shared" si="2"/>
        <v>-140</v>
      </c>
      <c r="Q37">
        <v>350.5</v>
      </c>
      <c r="R37">
        <v>28.6</v>
      </c>
      <c r="S37" s="2"/>
      <c r="T37" s="1"/>
    </row>
    <row r="38" spans="1:20" x14ac:dyDescent="0.3">
      <c r="A38" t="s">
        <v>52</v>
      </c>
      <c r="B38" t="s">
        <v>1487</v>
      </c>
      <c r="C38">
        <v>283.61599999999999</v>
      </c>
      <c r="D38">
        <v>-19.888000000000002</v>
      </c>
      <c r="E38" s="1">
        <f t="shared" si="0"/>
        <v>384.6956979223965</v>
      </c>
      <c r="F38" s="1">
        <f t="shared" si="1"/>
        <v>0.3846956979223965</v>
      </c>
      <c r="G38">
        <v>3</v>
      </c>
      <c r="H38">
        <v>-0.09</v>
      </c>
      <c r="I38">
        <v>2.2599999999999998</v>
      </c>
      <c r="J38">
        <v>4.57</v>
      </c>
      <c r="K38">
        <v>-19.53</v>
      </c>
      <c r="L38">
        <v>-4.09</v>
      </c>
      <c r="M38">
        <v>15.397088800000001</v>
      </c>
      <c r="N38">
        <v>-9.5650821100000005</v>
      </c>
      <c r="O38">
        <v>-7677.1</v>
      </c>
      <c r="P38">
        <f t="shared" si="2"/>
        <v>322.89999999999964</v>
      </c>
      <c r="Q38">
        <v>182.6</v>
      </c>
      <c r="R38">
        <v>-101.9</v>
      </c>
      <c r="S38" s="2"/>
      <c r="T38" s="1"/>
    </row>
    <row r="39" spans="1:20" x14ac:dyDescent="0.3">
      <c r="A39" t="s">
        <v>53</v>
      </c>
      <c r="B39" t="s">
        <v>1487</v>
      </c>
      <c r="C39">
        <v>283.56799999999998</v>
      </c>
      <c r="D39">
        <v>36.899000000000001</v>
      </c>
      <c r="E39" s="1">
        <f t="shared" si="0"/>
        <v>392.03502394556494</v>
      </c>
      <c r="F39" s="1">
        <f t="shared" si="1"/>
        <v>0.39203502394556494</v>
      </c>
      <c r="G39">
        <v>16</v>
      </c>
      <c r="H39">
        <v>-18.690000000000001</v>
      </c>
      <c r="I39">
        <v>0.47</v>
      </c>
      <c r="J39">
        <v>-3.04</v>
      </c>
      <c r="K39">
        <v>-17.239999999999998</v>
      </c>
      <c r="L39">
        <v>-8.51</v>
      </c>
      <c r="M39">
        <v>66.907472690000006</v>
      </c>
      <c r="N39">
        <v>15.36544439</v>
      </c>
      <c r="O39">
        <v>-8205.2999999999993</v>
      </c>
      <c r="P39">
        <f t="shared" si="2"/>
        <v>-205.29999999999927</v>
      </c>
      <c r="Q39">
        <v>315.89999999999998</v>
      </c>
      <c r="R39">
        <v>108.4</v>
      </c>
      <c r="S39" s="2"/>
      <c r="T39" s="1"/>
    </row>
    <row r="40" spans="1:20" x14ac:dyDescent="0.3">
      <c r="A40" t="s">
        <v>54</v>
      </c>
      <c r="B40" t="s">
        <v>1487</v>
      </c>
      <c r="C40">
        <v>269.23700000000002</v>
      </c>
      <c r="D40">
        <v>-18.986999999999998</v>
      </c>
      <c r="E40" s="1">
        <f t="shared" si="0"/>
        <v>394.90224106733081</v>
      </c>
      <c r="F40" s="1">
        <f t="shared" si="1"/>
        <v>0.39490224106733079</v>
      </c>
      <c r="G40">
        <v>15</v>
      </c>
      <c r="H40">
        <v>-8.3699999999999992</v>
      </c>
      <c r="I40">
        <v>0.7</v>
      </c>
      <c r="J40">
        <v>-7.2</v>
      </c>
      <c r="K40">
        <v>-6.21</v>
      </c>
      <c r="L40">
        <v>-4.3600000000000003</v>
      </c>
      <c r="M40">
        <v>9.8778623200000002</v>
      </c>
      <c r="N40">
        <v>2.8575225199999998</v>
      </c>
      <c r="O40">
        <v>-7628.4</v>
      </c>
      <c r="P40">
        <f t="shared" si="2"/>
        <v>371.60000000000036</v>
      </c>
      <c r="Q40">
        <v>123.9</v>
      </c>
      <c r="R40">
        <v>50.1</v>
      </c>
      <c r="S40" s="2"/>
      <c r="T40" s="1"/>
    </row>
    <row r="41" spans="1:20" x14ac:dyDescent="0.3">
      <c r="A41" t="s">
        <v>55</v>
      </c>
      <c r="B41" t="s">
        <v>1487</v>
      </c>
      <c r="C41">
        <v>160.81899999999999</v>
      </c>
      <c r="D41">
        <v>-61.081000000000003</v>
      </c>
      <c r="E41" s="1">
        <f t="shared" si="0"/>
        <v>434.02968792468567</v>
      </c>
      <c r="F41" s="1">
        <f t="shared" si="1"/>
        <v>0.43402968792468566</v>
      </c>
      <c r="G41">
        <v>23</v>
      </c>
      <c r="H41">
        <v>12.49</v>
      </c>
      <c r="I41">
        <v>0.57999999999999996</v>
      </c>
      <c r="J41">
        <v>-22.54</v>
      </c>
      <c r="K41">
        <v>-20.13</v>
      </c>
      <c r="L41">
        <v>-9.93</v>
      </c>
      <c r="M41">
        <v>288.05786566</v>
      </c>
      <c r="N41">
        <v>-1.96608903</v>
      </c>
      <c r="O41">
        <v>-8217.5</v>
      </c>
      <c r="P41">
        <f t="shared" si="2"/>
        <v>-217.5</v>
      </c>
      <c r="Q41">
        <v>-375.6</v>
      </c>
      <c r="R41">
        <v>0.4</v>
      </c>
      <c r="S41" s="2"/>
      <c r="T41" s="1"/>
    </row>
    <row r="42" spans="1:20" x14ac:dyDescent="0.3">
      <c r="A42" t="s">
        <v>56</v>
      </c>
      <c r="B42" t="s">
        <v>1487</v>
      </c>
      <c r="C42">
        <v>274.74099999999999</v>
      </c>
      <c r="D42">
        <v>12.311</v>
      </c>
      <c r="E42" s="1">
        <f t="shared" si="0"/>
        <v>399.4140958954755</v>
      </c>
      <c r="F42" s="1">
        <f t="shared" si="1"/>
        <v>0.3994140958954755</v>
      </c>
      <c r="G42">
        <v>7</v>
      </c>
      <c r="H42">
        <v>-4.51</v>
      </c>
      <c r="I42">
        <v>2.69</v>
      </c>
      <c r="J42">
        <v>9.67</v>
      </c>
      <c r="K42">
        <v>-16.18</v>
      </c>
      <c r="L42">
        <v>-6.65</v>
      </c>
      <c r="M42">
        <v>40.403501980000001</v>
      </c>
      <c r="N42">
        <v>12.71011055</v>
      </c>
      <c r="O42">
        <v>-7912.9</v>
      </c>
      <c r="P42">
        <f t="shared" si="2"/>
        <v>87.100000000000364</v>
      </c>
      <c r="Q42">
        <v>363.6</v>
      </c>
      <c r="R42">
        <v>140.5</v>
      </c>
      <c r="S42" s="2"/>
      <c r="T42" s="1"/>
    </row>
    <row r="43" spans="1:20" x14ac:dyDescent="0.3">
      <c r="A43" t="s">
        <v>57</v>
      </c>
      <c r="B43" t="s">
        <v>1487</v>
      </c>
      <c r="C43">
        <v>119.527</v>
      </c>
      <c r="D43">
        <v>-60.8</v>
      </c>
      <c r="E43" s="1">
        <f t="shared" si="0"/>
        <v>511.6882351588709</v>
      </c>
      <c r="F43" s="1">
        <f t="shared" si="1"/>
        <v>0.51168823515887085</v>
      </c>
      <c r="G43">
        <v>140</v>
      </c>
      <c r="H43">
        <v>23.82</v>
      </c>
      <c r="I43">
        <v>0.18</v>
      </c>
      <c r="J43">
        <v>-21.91</v>
      </c>
      <c r="K43">
        <v>-24.97</v>
      </c>
      <c r="L43">
        <v>-4.68</v>
      </c>
      <c r="M43">
        <v>273.86118841000001</v>
      </c>
      <c r="N43">
        <v>-15.872956</v>
      </c>
      <c r="O43">
        <v>-8313.5</v>
      </c>
      <c r="P43">
        <f t="shared" si="2"/>
        <v>-313.5</v>
      </c>
      <c r="Q43">
        <v>-392.4</v>
      </c>
      <c r="R43">
        <v>-97.8</v>
      </c>
      <c r="S43" s="2"/>
      <c r="T43" s="1"/>
    </row>
    <row r="44" spans="1:20" x14ac:dyDescent="0.3">
      <c r="A44" t="s">
        <v>58</v>
      </c>
      <c r="B44" t="s">
        <v>1487</v>
      </c>
      <c r="C44">
        <v>288.399</v>
      </c>
      <c r="D44">
        <v>36.369</v>
      </c>
      <c r="E44" s="1">
        <f t="shared" si="0"/>
        <v>420.54414750415896</v>
      </c>
      <c r="F44" s="1">
        <f t="shared" si="1"/>
        <v>0.42054414750415897</v>
      </c>
      <c r="G44">
        <v>17</v>
      </c>
      <c r="H44">
        <v>-20.170000000000002</v>
      </c>
      <c r="I44">
        <v>0.92</v>
      </c>
      <c r="J44">
        <v>-10.08</v>
      </c>
      <c r="K44">
        <v>-17.12</v>
      </c>
      <c r="L44">
        <v>-4.5999999999999996</v>
      </c>
      <c r="M44">
        <v>68.028090149999997</v>
      </c>
      <c r="N44">
        <v>11.607881649999999</v>
      </c>
      <c r="O44">
        <v>-8194.4</v>
      </c>
      <c r="P44">
        <f t="shared" si="2"/>
        <v>-194.39999999999964</v>
      </c>
      <c r="Q44">
        <v>360.9</v>
      </c>
      <c r="R44">
        <v>93.9</v>
      </c>
      <c r="S44" s="2"/>
      <c r="T44" s="1"/>
    </row>
    <row r="45" spans="1:20" x14ac:dyDescent="0.3">
      <c r="A45" t="s">
        <v>59</v>
      </c>
      <c r="B45" t="s">
        <v>1487</v>
      </c>
      <c r="C45">
        <v>122.374</v>
      </c>
      <c r="D45">
        <v>-47.335000000000001</v>
      </c>
      <c r="E45" s="1">
        <f t="shared" si="0"/>
        <v>513.96943488888553</v>
      </c>
      <c r="F45" s="1">
        <f t="shared" si="1"/>
        <v>0.51396943488888558</v>
      </c>
      <c r="G45">
        <v>28</v>
      </c>
      <c r="H45">
        <v>18.670000000000002</v>
      </c>
      <c r="I45">
        <v>0.68</v>
      </c>
      <c r="J45">
        <v>-21.13</v>
      </c>
      <c r="K45">
        <v>-15.88</v>
      </c>
      <c r="L45">
        <v>-3.22</v>
      </c>
      <c r="M45">
        <v>262.79787783</v>
      </c>
      <c r="N45">
        <v>-7.6902087200000002</v>
      </c>
      <c r="O45">
        <v>-8383.1</v>
      </c>
      <c r="P45">
        <f t="shared" si="2"/>
        <v>-383.10000000000036</v>
      </c>
      <c r="Q45">
        <v>-341.1</v>
      </c>
      <c r="R45">
        <v>-32.4</v>
      </c>
      <c r="S45" s="2"/>
      <c r="T45" s="1"/>
    </row>
    <row r="46" spans="1:20" x14ac:dyDescent="0.3">
      <c r="A46" t="s">
        <v>60</v>
      </c>
      <c r="B46" t="s">
        <v>1487</v>
      </c>
      <c r="C46">
        <v>255.65799999999999</v>
      </c>
      <c r="D46">
        <v>-28.420999999999999</v>
      </c>
      <c r="E46" s="1">
        <f t="shared" si="0"/>
        <v>441.67540117149349</v>
      </c>
      <c r="F46" s="1">
        <f t="shared" si="1"/>
        <v>0.44167540117149351</v>
      </c>
      <c r="G46">
        <v>6</v>
      </c>
      <c r="H46">
        <v>5.3</v>
      </c>
      <c r="I46">
        <v>2.2400000000000002</v>
      </c>
      <c r="J46">
        <v>4.75</v>
      </c>
      <c r="K46">
        <v>-14.17</v>
      </c>
      <c r="L46">
        <v>-4.12</v>
      </c>
      <c r="M46">
        <v>355.12455738</v>
      </c>
      <c r="N46">
        <v>8.0926603999999998</v>
      </c>
      <c r="O46">
        <v>-7580.6</v>
      </c>
      <c r="P46">
        <f t="shared" si="2"/>
        <v>419.39999999999964</v>
      </c>
      <c r="Q46">
        <v>-64.8</v>
      </c>
      <c r="R46">
        <v>122.4</v>
      </c>
      <c r="S46" s="2"/>
      <c r="T46" s="1"/>
    </row>
    <row r="47" spans="1:20" x14ac:dyDescent="0.3">
      <c r="A47" t="s">
        <v>61</v>
      </c>
      <c r="B47" t="s">
        <v>1487</v>
      </c>
      <c r="C47">
        <v>232.40799999999999</v>
      </c>
      <c r="D47">
        <v>-51.226999999999997</v>
      </c>
      <c r="E47" s="1">
        <f t="shared" si="0"/>
        <v>426.50814763612647</v>
      </c>
      <c r="F47" s="1">
        <f t="shared" si="1"/>
        <v>0.42650814763612649</v>
      </c>
      <c r="G47">
        <v>3</v>
      </c>
      <c r="H47">
        <v>-27.26</v>
      </c>
      <c r="I47">
        <v>2.16</v>
      </c>
      <c r="J47">
        <v>-36.47</v>
      </c>
      <c r="K47">
        <v>-6.43</v>
      </c>
      <c r="L47">
        <v>-6.29</v>
      </c>
      <c r="M47">
        <v>326.50063059000001</v>
      </c>
      <c r="N47">
        <v>4.2586519599999999</v>
      </c>
      <c r="O47">
        <v>-7788.6</v>
      </c>
      <c r="P47">
        <f t="shared" si="2"/>
        <v>211.39999999999964</v>
      </c>
      <c r="Q47">
        <v>-365</v>
      </c>
      <c r="R47">
        <v>63.2</v>
      </c>
      <c r="S47" s="2"/>
      <c r="T47" s="1"/>
    </row>
    <row r="48" spans="1:20" x14ac:dyDescent="0.3">
      <c r="A48" t="s">
        <v>62</v>
      </c>
      <c r="B48" t="s">
        <v>1487</v>
      </c>
      <c r="C48">
        <v>284.02600000000001</v>
      </c>
      <c r="D48">
        <v>21.597000000000001</v>
      </c>
      <c r="E48" s="1">
        <f t="shared" si="0"/>
        <v>498.71005604459191</v>
      </c>
      <c r="F48" s="1">
        <f t="shared" si="1"/>
        <v>0.4987100560445919</v>
      </c>
      <c r="G48">
        <v>12</v>
      </c>
      <c r="H48">
        <v>13.28</v>
      </c>
      <c r="I48">
        <v>0.2</v>
      </c>
      <c r="J48">
        <v>10.119999999999999</v>
      </c>
      <c r="K48">
        <v>9.18</v>
      </c>
      <c r="L48">
        <v>0.01</v>
      </c>
      <c r="M48">
        <v>52.815730459999997</v>
      </c>
      <c r="N48">
        <v>8.6843055000000007</v>
      </c>
      <c r="O48">
        <v>-7971.2</v>
      </c>
      <c r="P48">
        <f t="shared" si="2"/>
        <v>28.800000000000182</v>
      </c>
      <c r="Q48">
        <v>486.2</v>
      </c>
      <c r="R48">
        <v>107.2</v>
      </c>
      <c r="S48" s="2"/>
      <c r="T48" s="1"/>
    </row>
    <row r="49" spans="1:20" x14ac:dyDescent="0.3">
      <c r="A49" t="s">
        <v>63</v>
      </c>
      <c r="B49" t="s">
        <v>1487</v>
      </c>
      <c r="C49">
        <v>244.85900000000001</v>
      </c>
      <c r="D49">
        <v>-54.957000000000001</v>
      </c>
      <c r="E49" s="1">
        <f t="shared" si="0"/>
        <v>432.06509926167377</v>
      </c>
      <c r="F49" s="1">
        <f t="shared" si="1"/>
        <v>0.43206509926167375</v>
      </c>
      <c r="G49">
        <v>20</v>
      </c>
      <c r="H49">
        <v>-17.22</v>
      </c>
      <c r="I49">
        <v>0.97</v>
      </c>
      <c r="J49">
        <v>-30.36</v>
      </c>
      <c r="K49">
        <v>-15.71</v>
      </c>
      <c r="L49">
        <v>-19.2</v>
      </c>
      <c r="M49">
        <v>329.88415048000002</v>
      </c>
      <c r="N49">
        <v>-3.3653713199999999</v>
      </c>
      <c r="O49">
        <v>-7743</v>
      </c>
      <c r="P49">
        <f t="shared" si="2"/>
        <v>257</v>
      </c>
      <c r="Q49">
        <v>-346.3</v>
      </c>
      <c r="R49">
        <v>-26.6</v>
      </c>
      <c r="S49" s="2"/>
      <c r="T49" s="1"/>
    </row>
    <row r="50" spans="1:20" x14ac:dyDescent="0.3">
      <c r="A50" t="s">
        <v>64</v>
      </c>
      <c r="B50" t="s">
        <v>1487</v>
      </c>
      <c r="C50">
        <v>307.185</v>
      </c>
      <c r="D50">
        <v>39.798000000000002</v>
      </c>
      <c r="E50" s="1">
        <f t="shared" si="0"/>
        <v>438.41862414819968</v>
      </c>
      <c r="F50" s="1">
        <f t="shared" si="1"/>
        <v>0.43841862414819971</v>
      </c>
      <c r="G50">
        <v>54</v>
      </c>
      <c r="H50">
        <v>-12.89</v>
      </c>
      <c r="I50">
        <v>0.83</v>
      </c>
      <c r="J50">
        <v>-11.04</v>
      </c>
      <c r="K50">
        <v>-10.85</v>
      </c>
      <c r="L50">
        <v>-5.98</v>
      </c>
      <c r="M50">
        <v>78.494327909999996</v>
      </c>
      <c r="N50">
        <v>0.58461695999999996</v>
      </c>
      <c r="O50">
        <v>-8269.7000000000007</v>
      </c>
      <c r="P50">
        <f t="shared" si="2"/>
        <v>-269.70000000000073</v>
      </c>
      <c r="Q50">
        <v>345.2</v>
      </c>
      <c r="R50">
        <v>17.600000000000001</v>
      </c>
      <c r="S50" s="2"/>
      <c r="T50" s="1"/>
    </row>
    <row r="51" spans="1:20" x14ac:dyDescent="0.3">
      <c r="A51" t="s">
        <v>65</v>
      </c>
      <c r="B51" t="s">
        <v>1487</v>
      </c>
      <c r="C51">
        <v>159.553</v>
      </c>
      <c r="D51">
        <v>-59.167999999999999</v>
      </c>
      <c r="E51" s="1">
        <f t="shared" si="0"/>
        <v>475.7498607461697</v>
      </c>
      <c r="F51" s="1">
        <f t="shared" si="1"/>
        <v>0.47574986074616971</v>
      </c>
      <c r="G51">
        <v>36</v>
      </c>
      <c r="H51">
        <v>11.96</v>
      </c>
      <c r="I51">
        <v>0.59</v>
      </c>
      <c r="J51">
        <v>-23.01</v>
      </c>
      <c r="K51">
        <v>-19.190000000000001</v>
      </c>
      <c r="L51">
        <v>-13.33</v>
      </c>
      <c r="M51">
        <v>286.58516148000001</v>
      </c>
      <c r="N51">
        <v>-0.59161182000000001</v>
      </c>
      <c r="O51">
        <v>-8213.4</v>
      </c>
      <c r="P51">
        <f t="shared" si="2"/>
        <v>-213.39999999999964</v>
      </c>
      <c r="Q51">
        <v>-425.1</v>
      </c>
      <c r="R51">
        <v>9.4</v>
      </c>
      <c r="S51" s="2"/>
      <c r="T51" s="1"/>
    </row>
    <row r="52" spans="1:20" x14ac:dyDescent="0.3">
      <c r="A52" t="s">
        <v>66</v>
      </c>
      <c r="B52" t="s">
        <v>1487</v>
      </c>
      <c r="C52">
        <v>303.48200000000003</v>
      </c>
      <c r="D52">
        <v>45.573999999999998</v>
      </c>
      <c r="E52" s="1">
        <f t="shared" si="0"/>
        <v>443.96434541525946</v>
      </c>
      <c r="F52" s="1">
        <f t="shared" si="1"/>
        <v>0.44396434541525948</v>
      </c>
      <c r="G52">
        <v>14</v>
      </c>
      <c r="H52">
        <v>-6.91</v>
      </c>
      <c r="I52">
        <v>0.93</v>
      </c>
      <c r="J52">
        <v>-6.14</v>
      </c>
      <c r="K52">
        <v>-5.69</v>
      </c>
      <c r="L52">
        <v>-4.09</v>
      </c>
      <c r="M52">
        <v>81.718880540000001</v>
      </c>
      <c r="N52">
        <v>6.0976605399999997</v>
      </c>
      <c r="O52">
        <v>-8291.9</v>
      </c>
      <c r="P52">
        <f t="shared" si="2"/>
        <v>-291.89999999999964</v>
      </c>
      <c r="Q52">
        <v>330.8</v>
      </c>
      <c r="R52">
        <v>49.7</v>
      </c>
      <c r="S52" s="2"/>
      <c r="T52" s="1"/>
    </row>
    <row r="53" spans="1:20" x14ac:dyDescent="0.3">
      <c r="A53" t="s">
        <v>67</v>
      </c>
      <c r="B53" t="s">
        <v>1487</v>
      </c>
      <c r="C53">
        <v>179.715</v>
      </c>
      <c r="D53">
        <v>-64.581000000000003</v>
      </c>
      <c r="E53" s="1">
        <f t="shared" si="0"/>
        <v>444.30855269733451</v>
      </c>
      <c r="F53" s="1">
        <f t="shared" si="1"/>
        <v>0.44430855269733449</v>
      </c>
      <c r="G53">
        <v>10</v>
      </c>
      <c r="H53">
        <v>-5.09</v>
      </c>
      <c r="I53">
        <v>0.79</v>
      </c>
      <c r="J53">
        <v>-7.35</v>
      </c>
      <c r="K53">
        <v>2.88</v>
      </c>
      <c r="L53">
        <v>-21.01</v>
      </c>
      <c r="M53">
        <v>297.32583708999999</v>
      </c>
      <c r="N53">
        <v>-2.28306868</v>
      </c>
      <c r="O53">
        <v>-8118.8</v>
      </c>
      <c r="P53">
        <f t="shared" si="2"/>
        <v>-118.80000000000018</v>
      </c>
      <c r="Q53">
        <v>-428.1</v>
      </c>
      <c r="R53">
        <v>-5.2</v>
      </c>
      <c r="S53" s="2"/>
      <c r="T53" s="1"/>
    </row>
    <row r="54" spans="1:20" x14ac:dyDescent="0.3">
      <c r="A54" t="s">
        <v>68</v>
      </c>
      <c r="B54" t="s">
        <v>1487</v>
      </c>
      <c r="C54">
        <v>109.36199999999999</v>
      </c>
      <c r="D54">
        <v>-37.043999999999997</v>
      </c>
      <c r="E54" s="1">
        <f t="shared" si="0"/>
        <v>527.20457130036311</v>
      </c>
      <c r="F54" s="1">
        <f t="shared" si="1"/>
        <v>0.52720457130036313</v>
      </c>
      <c r="G54">
        <v>55</v>
      </c>
      <c r="H54">
        <v>16.03</v>
      </c>
      <c r="I54">
        <v>0.31</v>
      </c>
      <c r="J54">
        <v>-18.21</v>
      </c>
      <c r="K54">
        <v>-7.96</v>
      </c>
      <c r="L54">
        <v>-12.01</v>
      </c>
      <c r="M54">
        <v>248.98836721000001</v>
      </c>
      <c r="N54">
        <v>-11.20096476</v>
      </c>
      <c r="O54">
        <v>-8446.4</v>
      </c>
      <c r="P54">
        <f t="shared" si="2"/>
        <v>-446.39999999999964</v>
      </c>
      <c r="Q54">
        <v>-276.89999999999998</v>
      </c>
      <c r="R54">
        <v>-44.7</v>
      </c>
      <c r="S54" s="2"/>
      <c r="T54" s="1"/>
    </row>
    <row r="55" spans="1:20" x14ac:dyDescent="0.3">
      <c r="A55" t="s">
        <v>69</v>
      </c>
      <c r="B55" t="s">
        <v>1487</v>
      </c>
      <c r="C55">
        <v>69.975999999999999</v>
      </c>
      <c r="D55">
        <v>71.28</v>
      </c>
      <c r="E55" s="1">
        <f t="shared" si="0"/>
        <v>485.88645793024455</v>
      </c>
      <c r="F55" s="1">
        <f t="shared" si="1"/>
        <v>0.48588645793024454</v>
      </c>
      <c r="G55">
        <v>29</v>
      </c>
      <c r="H55">
        <v>8.07</v>
      </c>
      <c r="I55">
        <v>0.19</v>
      </c>
      <c r="J55">
        <v>-17.86</v>
      </c>
      <c r="K55">
        <v>-5.15</v>
      </c>
      <c r="L55">
        <v>-6.11</v>
      </c>
      <c r="M55">
        <v>139.22067766000001</v>
      </c>
      <c r="N55">
        <v>16.068148050000001</v>
      </c>
      <c r="O55">
        <v>-8468.7999999999993</v>
      </c>
      <c r="P55">
        <f t="shared" si="2"/>
        <v>-468.79999999999927</v>
      </c>
      <c r="Q55">
        <v>111.1</v>
      </c>
      <c r="R55">
        <v>63</v>
      </c>
      <c r="S55" s="2"/>
      <c r="T55" s="1"/>
    </row>
    <row r="56" spans="1:20" x14ac:dyDescent="0.3">
      <c r="A56" t="s">
        <v>70</v>
      </c>
      <c r="B56" t="s">
        <v>1487</v>
      </c>
      <c r="C56">
        <v>275.06299999999999</v>
      </c>
      <c r="D56">
        <v>-32.338000000000001</v>
      </c>
      <c r="E56" s="1">
        <f t="shared" si="0"/>
        <v>514.62268702419271</v>
      </c>
      <c r="F56" s="1">
        <f t="shared" si="1"/>
        <v>0.51462268702419267</v>
      </c>
      <c r="G56">
        <v>1</v>
      </c>
      <c r="H56">
        <v>15.51</v>
      </c>
      <c r="I56">
        <v>1.65</v>
      </c>
      <c r="J56">
        <v>14.22</v>
      </c>
      <c r="K56">
        <v>-16.86</v>
      </c>
      <c r="L56">
        <v>-11.47</v>
      </c>
      <c r="M56">
        <v>0.67409408000000004</v>
      </c>
      <c r="N56">
        <v>-8.1580991399999991</v>
      </c>
      <c r="O56">
        <v>-7496.7</v>
      </c>
      <c r="P56">
        <f t="shared" si="2"/>
        <v>503.30000000000018</v>
      </c>
      <c r="Q56">
        <v>9.9</v>
      </c>
      <c r="R56">
        <v>-106.9</v>
      </c>
      <c r="S56" s="2"/>
      <c r="T56" s="1"/>
    </row>
    <row r="57" spans="1:20" x14ac:dyDescent="0.3">
      <c r="A57" t="s">
        <v>71</v>
      </c>
      <c r="B57" t="s">
        <v>1487</v>
      </c>
      <c r="C57">
        <v>295.32499999999999</v>
      </c>
      <c r="D57">
        <v>1.5920000000000001</v>
      </c>
      <c r="E57" s="1">
        <f t="shared" si="0"/>
        <v>454.89181131341542</v>
      </c>
      <c r="F57" s="1">
        <f t="shared" si="1"/>
        <v>0.45489181131341544</v>
      </c>
      <c r="G57">
        <v>13</v>
      </c>
      <c r="H57">
        <v>-9.8000000000000007</v>
      </c>
      <c r="I57">
        <v>0.67</v>
      </c>
      <c r="J57">
        <v>-4.33</v>
      </c>
      <c r="K57">
        <v>-11.12</v>
      </c>
      <c r="L57">
        <v>-2.82</v>
      </c>
      <c r="M57">
        <v>40.120894139999997</v>
      </c>
      <c r="N57">
        <v>-10.332685140000001</v>
      </c>
      <c r="O57">
        <v>-7846.8</v>
      </c>
      <c r="P57">
        <f t="shared" si="2"/>
        <v>153.19999999999982</v>
      </c>
      <c r="Q57">
        <v>415.6</v>
      </c>
      <c r="R57">
        <v>-103.6</v>
      </c>
      <c r="S57" s="2"/>
      <c r="T57" s="1"/>
    </row>
    <row r="58" spans="1:20" x14ac:dyDescent="0.3">
      <c r="A58" t="s">
        <v>72</v>
      </c>
      <c r="B58" t="s">
        <v>1487</v>
      </c>
      <c r="C58">
        <v>56.600999999999999</v>
      </c>
      <c r="D58">
        <v>24.114000000000001</v>
      </c>
      <c r="E58" s="1">
        <f t="shared" si="0"/>
        <v>463.47334335428536</v>
      </c>
      <c r="F58" s="1">
        <f t="shared" si="1"/>
        <v>0.46347334335428536</v>
      </c>
      <c r="G58">
        <v>223</v>
      </c>
      <c r="H58">
        <v>5.92</v>
      </c>
      <c r="I58">
        <v>0.09</v>
      </c>
      <c r="J58">
        <v>-7.05</v>
      </c>
      <c r="K58">
        <v>-28.34</v>
      </c>
      <c r="L58">
        <v>-14.29</v>
      </c>
      <c r="M58">
        <v>166.46277558</v>
      </c>
      <c r="N58">
        <v>-23.61456574</v>
      </c>
      <c r="O58">
        <v>-8460.7999999999993</v>
      </c>
      <c r="P58">
        <f t="shared" si="2"/>
        <v>-460.79999999999927</v>
      </c>
      <c r="Q58">
        <v>29.1</v>
      </c>
      <c r="R58">
        <v>-40.299999999999997</v>
      </c>
      <c r="S58" s="2"/>
      <c r="T58" s="1"/>
    </row>
    <row r="59" spans="1:20" x14ac:dyDescent="0.3">
      <c r="A59" t="s">
        <v>73</v>
      </c>
      <c r="B59" t="s">
        <v>1487</v>
      </c>
      <c r="C59">
        <v>340.29899999999998</v>
      </c>
      <c r="D59">
        <v>53.985999999999997</v>
      </c>
      <c r="E59" s="1">
        <f t="shared" si="0"/>
        <v>457.30392519636212</v>
      </c>
      <c r="F59" s="1">
        <f t="shared" si="1"/>
        <v>0.45730392519636209</v>
      </c>
      <c r="G59">
        <v>8</v>
      </c>
      <c r="H59">
        <v>-2.4900000000000002</v>
      </c>
      <c r="I59">
        <v>1.28</v>
      </c>
      <c r="J59">
        <v>-9.8699999999999992</v>
      </c>
      <c r="K59">
        <v>-5.68</v>
      </c>
      <c r="L59">
        <v>-7.58</v>
      </c>
      <c r="M59">
        <v>104.43373975</v>
      </c>
      <c r="N59">
        <v>-4.1412015000000002</v>
      </c>
      <c r="O59">
        <v>-8398</v>
      </c>
      <c r="P59">
        <f t="shared" si="2"/>
        <v>-398</v>
      </c>
      <c r="Q59">
        <v>225.2</v>
      </c>
      <c r="R59">
        <v>-2.8</v>
      </c>
      <c r="S59" s="2"/>
      <c r="T59" s="1"/>
    </row>
    <row r="60" spans="1:20" x14ac:dyDescent="0.3">
      <c r="A60" t="s">
        <v>74</v>
      </c>
      <c r="B60" t="s">
        <v>1487</v>
      </c>
      <c r="C60">
        <v>322.88900000000001</v>
      </c>
      <c r="D60">
        <v>48.247</v>
      </c>
      <c r="E60" s="1">
        <f t="shared" si="0"/>
        <v>459.99713042583244</v>
      </c>
      <c r="F60" s="1">
        <f t="shared" si="1"/>
        <v>0.45999713042583246</v>
      </c>
      <c r="G60">
        <v>23</v>
      </c>
      <c r="H60">
        <v>-5.09</v>
      </c>
      <c r="I60">
        <v>0.23</v>
      </c>
      <c r="J60">
        <v>26.86</v>
      </c>
      <c r="K60">
        <v>-4.58</v>
      </c>
      <c r="L60">
        <v>-12.93</v>
      </c>
      <c r="M60">
        <v>92.245866329999998</v>
      </c>
      <c r="N60">
        <v>-2.35065502</v>
      </c>
      <c r="O60">
        <v>-8351.6</v>
      </c>
      <c r="P60">
        <f t="shared" si="2"/>
        <v>-351.60000000000036</v>
      </c>
      <c r="Q60">
        <v>296.60000000000002</v>
      </c>
      <c r="R60">
        <v>1.8</v>
      </c>
      <c r="S60" s="2"/>
      <c r="T60" s="1"/>
    </row>
    <row r="61" spans="1:20" x14ac:dyDescent="0.3">
      <c r="A61" t="s">
        <v>75</v>
      </c>
      <c r="B61" t="s">
        <v>1487</v>
      </c>
      <c r="C61">
        <v>240.779</v>
      </c>
      <c r="D61">
        <v>-60.43</v>
      </c>
      <c r="E61" s="1">
        <f t="shared" si="0"/>
        <v>531.63694378776938</v>
      </c>
      <c r="F61" s="1">
        <f t="shared" si="1"/>
        <v>0.53163694378776938</v>
      </c>
      <c r="G61">
        <v>6</v>
      </c>
      <c r="H61">
        <v>15.53</v>
      </c>
      <c r="I61">
        <v>1.77</v>
      </c>
      <c r="J61">
        <v>3.61</v>
      </c>
      <c r="K61">
        <v>-21.34</v>
      </c>
      <c r="L61">
        <v>-2.83</v>
      </c>
      <c r="M61">
        <v>324.53643949000002</v>
      </c>
      <c r="N61">
        <v>-5.8690437800000002</v>
      </c>
      <c r="O61">
        <v>-7715.8</v>
      </c>
      <c r="P61">
        <f t="shared" si="2"/>
        <v>284.19999999999982</v>
      </c>
      <c r="Q61">
        <v>-444.6</v>
      </c>
      <c r="R61">
        <v>-64.8</v>
      </c>
      <c r="S61" s="2"/>
      <c r="T61" s="1"/>
    </row>
    <row r="62" spans="1:20" x14ac:dyDescent="0.3">
      <c r="A62" t="s">
        <v>76</v>
      </c>
      <c r="B62" t="s">
        <v>1487</v>
      </c>
      <c r="C62">
        <v>122.52500000000001</v>
      </c>
      <c r="D62">
        <v>-49.198</v>
      </c>
      <c r="E62" s="1">
        <f t="shared" si="0"/>
        <v>537.85929386782959</v>
      </c>
      <c r="F62" s="1">
        <f t="shared" si="1"/>
        <v>0.5378592938678296</v>
      </c>
      <c r="G62">
        <v>21</v>
      </c>
      <c r="H62">
        <v>14.07</v>
      </c>
      <c r="I62">
        <v>0.47</v>
      </c>
      <c r="J62">
        <v>-16.16</v>
      </c>
      <c r="K62">
        <v>-11.02</v>
      </c>
      <c r="L62">
        <v>-11.24</v>
      </c>
      <c r="M62">
        <v>264.44593796999999</v>
      </c>
      <c r="N62">
        <v>-8.5953711100000003</v>
      </c>
      <c r="O62">
        <v>-8377.1</v>
      </c>
      <c r="P62">
        <f t="shared" si="2"/>
        <v>-377.10000000000036</v>
      </c>
      <c r="Q62">
        <v>-381</v>
      </c>
      <c r="R62">
        <v>-43.9</v>
      </c>
      <c r="S62" s="2"/>
      <c r="T62" s="1"/>
    </row>
    <row r="63" spans="1:20" x14ac:dyDescent="0.3">
      <c r="A63" t="s">
        <v>77</v>
      </c>
      <c r="B63" t="s">
        <v>1487</v>
      </c>
      <c r="C63">
        <v>166.417</v>
      </c>
      <c r="D63">
        <v>-58.707000000000001</v>
      </c>
      <c r="E63" s="1">
        <f t="shared" si="0"/>
        <v>485.17372146479659</v>
      </c>
      <c r="F63" s="1">
        <f t="shared" si="1"/>
        <v>0.48517372146479659</v>
      </c>
      <c r="G63">
        <v>233</v>
      </c>
      <c r="H63">
        <v>5.37</v>
      </c>
      <c r="I63">
        <v>0.17</v>
      </c>
      <c r="J63">
        <v>-22.92</v>
      </c>
      <c r="K63">
        <v>-13.8</v>
      </c>
      <c r="L63">
        <v>1.56</v>
      </c>
      <c r="M63">
        <v>289.55459335</v>
      </c>
      <c r="N63">
        <v>1.39027178</v>
      </c>
      <c r="O63">
        <v>-8180.3</v>
      </c>
      <c r="P63">
        <f t="shared" si="2"/>
        <v>-180.30000000000018</v>
      </c>
      <c r="Q63">
        <v>-449.7</v>
      </c>
      <c r="R63">
        <v>25.6</v>
      </c>
      <c r="S63" s="2"/>
      <c r="T63" s="1"/>
    </row>
    <row r="64" spans="1:20" x14ac:dyDescent="0.3">
      <c r="A64" t="s">
        <v>78</v>
      </c>
      <c r="B64" t="s">
        <v>1487</v>
      </c>
      <c r="C64">
        <v>109.27500000000001</v>
      </c>
      <c r="D64">
        <v>-46.142000000000003</v>
      </c>
      <c r="E64" s="1">
        <f t="shared" si="0"/>
        <v>480.43507365720058</v>
      </c>
      <c r="F64" s="1">
        <f t="shared" si="1"/>
        <v>0.48043507365720056</v>
      </c>
      <c r="G64">
        <v>52</v>
      </c>
      <c r="H64">
        <v>0.2</v>
      </c>
      <c r="I64">
        <v>0.2</v>
      </c>
      <c r="J64">
        <v>-18.920000000000002</v>
      </c>
      <c r="K64">
        <v>5.5</v>
      </c>
      <c r="L64">
        <v>-5.45</v>
      </c>
      <c r="M64">
        <v>257.44951415999998</v>
      </c>
      <c r="N64">
        <v>-15.063422299999999</v>
      </c>
      <c r="O64">
        <v>-8398.4</v>
      </c>
      <c r="P64">
        <f t="shared" si="2"/>
        <v>-398.39999999999964</v>
      </c>
      <c r="Q64">
        <v>-262.10000000000002</v>
      </c>
      <c r="R64">
        <v>-58.3</v>
      </c>
      <c r="S64" s="2"/>
      <c r="T64" s="1"/>
    </row>
    <row r="65" spans="1:20" x14ac:dyDescent="0.3">
      <c r="A65" t="s">
        <v>79</v>
      </c>
      <c r="B65" t="s">
        <v>1487</v>
      </c>
      <c r="C65">
        <v>131.94300000000001</v>
      </c>
      <c r="D65">
        <v>-42.566000000000003</v>
      </c>
      <c r="E65" s="1">
        <f t="shared" si="0"/>
        <v>582.05333088987663</v>
      </c>
      <c r="F65" s="1">
        <f t="shared" si="1"/>
        <v>0.58205333088987665</v>
      </c>
      <c r="G65">
        <v>65</v>
      </c>
      <c r="H65">
        <v>22.43</v>
      </c>
      <c r="I65">
        <v>0.3</v>
      </c>
      <c r="J65">
        <v>-29.11</v>
      </c>
      <c r="K65">
        <v>-19.079999999999998</v>
      </c>
      <c r="L65">
        <v>-11.33</v>
      </c>
      <c r="M65">
        <v>262.86602149999999</v>
      </c>
      <c r="N65">
        <v>0.58274795000000001</v>
      </c>
      <c r="O65">
        <v>-8393.6</v>
      </c>
      <c r="P65">
        <f t="shared" si="2"/>
        <v>-393.60000000000036</v>
      </c>
      <c r="Q65">
        <v>-428.4</v>
      </c>
      <c r="R65">
        <v>18.399999999999999</v>
      </c>
      <c r="S65" s="2"/>
      <c r="T65" s="1"/>
    </row>
    <row r="66" spans="1:20" x14ac:dyDescent="0.3">
      <c r="A66" t="s">
        <v>80</v>
      </c>
      <c r="B66" t="s">
        <v>1487</v>
      </c>
      <c r="C66">
        <v>116.128</v>
      </c>
      <c r="D66">
        <v>-37.954000000000001</v>
      </c>
      <c r="E66" s="1">
        <f t="shared" ref="E66:E129" si="3">SQRT(P66^2 + Q66^2 + R66^2)</f>
        <v>567.21493280766094</v>
      </c>
      <c r="F66" s="1">
        <f t="shared" ref="F66:F129" si="4">E66/1000</f>
        <v>0.567214932807661</v>
      </c>
      <c r="G66">
        <v>40</v>
      </c>
      <c r="H66">
        <v>16.78</v>
      </c>
      <c r="I66">
        <v>0.41</v>
      </c>
      <c r="J66">
        <v>-19.190000000000001</v>
      </c>
      <c r="K66">
        <v>-10.039999999999999</v>
      </c>
      <c r="L66">
        <v>-12.52</v>
      </c>
      <c r="M66">
        <v>252.30935958000001</v>
      </c>
      <c r="N66">
        <v>-6.8562442399999997</v>
      </c>
      <c r="O66">
        <v>-8449.7999999999993</v>
      </c>
      <c r="P66">
        <f t="shared" ref="P66:P129" si="5">O66+8000</f>
        <v>-449.79999999999927</v>
      </c>
      <c r="Q66">
        <v>-344.3</v>
      </c>
      <c r="R66">
        <v>-29.5</v>
      </c>
      <c r="S66" s="2"/>
      <c r="T66" s="1"/>
    </row>
    <row r="67" spans="1:20" x14ac:dyDescent="0.3">
      <c r="A67" t="s">
        <v>81</v>
      </c>
      <c r="B67" t="s">
        <v>1487</v>
      </c>
      <c r="C67">
        <v>153.65700000000001</v>
      </c>
      <c r="D67">
        <v>-55.000999999999998</v>
      </c>
      <c r="E67" s="1">
        <f t="shared" si="3"/>
        <v>528.51911034512307</v>
      </c>
      <c r="F67" s="1">
        <f t="shared" si="4"/>
        <v>0.52851911034512311</v>
      </c>
      <c r="G67">
        <v>17</v>
      </c>
      <c r="H67">
        <v>12.12</v>
      </c>
      <c r="I67">
        <v>0.66</v>
      </c>
      <c r="J67">
        <v>-25.36</v>
      </c>
      <c r="K67">
        <v>-17.88</v>
      </c>
      <c r="L67">
        <v>-11.45</v>
      </c>
      <c r="M67">
        <v>281.67102129</v>
      </c>
      <c r="N67">
        <v>1.2630304299999999</v>
      </c>
      <c r="O67">
        <v>-8243.2000000000007</v>
      </c>
      <c r="P67">
        <f t="shared" si="5"/>
        <v>-243.20000000000073</v>
      </c>
      <c r="Q67">
        <v>-468.6</v>
      </c>
      <c r="R67">
        <v>24.5</v>
      </c>
      <c r="S67" s="2"/>
      <c r="T67" s="1"/>
    </row>
    <row r="68" spans="1:20" x14ac:dyDescent="0.3">
      <c r="A68" t="s">
        <v>82</v>
      </c>
      <c r="B68" t="s">
        <v>1487</v>
      </c>
      <c r="C68">
        <v>290.81700000000001</v>
      </c>
      <c r="D68">
        <v>22.158999999999999</v>
      </c>
      <c r="E68" s="1">
        <f t="shared" si="3"/>
        <v>490.93235786613207</v>
      </c>
      <c r="F68" s="1">
        <f t="shared" si="4"/>
        <v>0.49093235786613204</v>
      </c>
      <c r="G68">
        <v>17</v>
      </c>
      <c r="H68">
        <v>-16.59</v>
      </c>
      <c r="I68">
        <v>1.45</v>
      </c>
      <c r="J68">
        <v>-20.45</v>
      </c>
      <c r="K68">
        <v>-5.91</v>
      </c>
      <c r="L68">
        <v>-5.66</v>
      </c>
      <c r="M68">
        <v>56.186009990000002</v>
      </c>
      <c r="N68">
        <v>3.3180359500000001</v>
      </c>
      <c r="O68">
        <v>-8012.9</v>
      </c>
      <c r="P68">
        <f t="shared" si="5"/>
        <v>-12.899999999999636</v>
      </c>
      <c r="Q68">
        <v>488.4</v>
      </c>
      <c r="R68">
        <v>48.1</v>
      </c>
      <c r="S68" s="2"/>
      <c r="T68" s="1"/>
    </row>
    <row r="69" spans="1:20" x14ac:dyDescent="0.3">
      <c r="A69" t="s">
        <v>83</v>
      </c>
      <c r="B69" t="s">
        <v>1487</v>
      </c>
      <c r="C69">
        <v>251.85300000000001</v>
      </c>
      <c r="D69">
        <v>-45.555</v>
      </c>
      <c r="E69" s="1">
        <f t="shared" si="3"/>
        <v>563.96986621627207</v>
      </c>
      <c r="F69" s="1">
        <f t="shared" si="4"/>
        <v>0.5639698662162721</v>
      </c>
      <c r="G69">
        <v>4</v>
      </c>
      <c r="H69">
        <v>16.48</v>
      </c>
      <c r="I69">
        <v>6.82</v>
      </c>
      <c r="J69">
        <v>11.12</v>
      </c>
      <c r="K69">
        <v>-17.36</v>
      </c>
      <c r="L69">
        <v>-11.56</v>
      </c>
      <c r="M69">
        <v>339.81433391000002</v>
      </c>
      <c r="N69">
        <v>-0.25838738</v>
      </c>
      <c r="O69">
        <v>-7522.8</v>
      </c>
      <c r="P69">
        <f t="shared" si="5"/>
        <v>477.19999999999982</v>
      </c>
      <c r="Q69">
        <v>-300.39999999999998</v>
      </c>
      <c r="R69">
        <v>10.1</v>
      </c>
      <c r="S69" s="2"/>
      <c r="T69" s="1"/>
    </row>
    <row r="70" spans="1:20" x14ac:dyDescent="0.3">
      <c r="A70" t="s">
        <v>84</v>
      </c>
      <c r="B70" t="s">
        <v>1487</v>
      </c>
      <c r="C70">
        <v>294.09100000000001</v>
      </c>
      <c r="D70">
        <v>35.741999999999997</v>
      </c>
      <c r="E70" s="1">
        <f t="shared" si="3"/>
        <v>493.08966730200302</v>
      </c>
      <c r="F70" s="1">
        <f t="shared" si="4"/>
        <v>0.49308966730200304</v>
      </c>
      <c r="G70">
        <v>16</v>
      </c>
      <c r="H70">
        <v>-7.66</v>
      </c>
      <c r="I70">
        <v>0.72</v>
      </c>
      <c r="J70">
        <v>2.8</v>
      </c>
      <c r="K70">
        <v>-8.98</v>
      </c>
      <c r="L70">
        <v>-2.25</v>
      </c>
      <c r="M70">
        <v>69.565145979999997</v>
      </c>
      <c r="N70">
        <v>7.2188156899999996</v>
      </c>
      <c r="O70">
        <v>-8169.8</v>
      </c>
      <c r="P70">
        <f t="shared" si="5"/>
        <v>-169.80000000000018</v>
      </c>
      <c r="Q70">
        <v>456.7</v>
      </c>
      <c r="R70">
        <v>75.7</v>
      </c>
      <c r="S70" s="2"/>
      <c r="T70" s="1"/>
    </row>
    <row r="71" spans="1:20" x14ac:dyDescent="0.3">
      <c r="A71" t="s">
        <v>85</v>
      </c>
      <c r="B71" t="s">
        <v>1487</v>
      </c>
      <c r="C71">
        <v>155.37799999999999</v>
      </c>
      <c r="D71">
        <v>-51.814</v>
      </c>
      <c r="E71" s="1">
        <f t="shared" si="3"/>
        <v>538.52507833897562</v>
      </c>
      <c r="F71" s="1">
        <f t="shared" si="4"/>
        <v>0.53852507833897567</v>
      </c>
      <c r="G71">
        <v>15</v>
      </c>
      <c r="H71">
        <v>13.78</v>
      </c>
      <c r="I71">
        <v>0.87</v>
      </c>
      <c r="J71">
        <v>-24.44</v>
      </c>
      <c r="K71">
        <v>-20.21</v>
      </c>
      <c r="L71">
        <v>-18.739999999999998</v>
      </c>
      <c r="M71">
        <v>280.76269603999998</v>
      </c>
      <c r="N71">
        <v>4.4855952800000001</v>
      </c>
      <c r="O71">
        <v>-8249.9</v>
      </c>
      <c r="P71">
        <f t="shared" si="5"/>
        <v>-249.89999999999964</v>
      </c>
      <c r="Q71">
        <v>-474.2</v>
      </c>
      <c r="R71">
        <v>51.9</v>
      </c>
      <c r="S71" s="2"/>
      <c r="T71" s="1"/>
    </row>
    <row r="72" spans="1:20" x14ac:dyDescent="0.3">
      <c r="A72" t="s">
        <v>86</v>
      </c>
      <c r="B72" t="s">
        <v>1487</v>
      </c>
      <c r="C72">
        <v>51.616999999999997</v>
      </c>
      <c r="D72">
        <v>48.975000000000001</v>
      </c>
      <c r="E72" s="1">
        <f t="shared" si="3"/>
        <v>495.94130701122248</v>
      </c>
      <c r="F72" s="1">
        <f t="shared" si="4"/>
        <v>0.49594130701122247</v>
      </c>
      <c r="G72">
        <v>139</v>
      </c>
      <c r="H72">
        <v>-0.1</v>
      </c>
      <c r="I72">
        <v>0.18</v>
      </c>
      <c r="J72">
        <v>-14.16</v>
      </c>
      <c r="K72">
        <v>-23.69</v>
      </c>
      <c r="L72">
        <v>-6.76</v>
      </c>
      <c r="M72">
        <v>147.35657531999999</v>
      </c>
      <c r="N72">
        <v>-6.40400217</v>
      </c>
      <c r="O72">
        <v>-8486.9</v>
      </c>
      <c r="P72">
        <f t="shared" si="5"/>
        <v>-486.89999999999964</v>
      </c>
      <c r="Q72">
        <v>94.1</v>
      </c>
      <c r="R72">
        <v>-5.6</v>
      </c>
      <c r="S72" s="2"/>
      <c r="T72" s="1"/>
    </row>
    <row r="73" spans="1:20" x14ac:dyDescent="0.3">
      <c r="A73" t="s">
        <v>87</v>
      </c>
      <c r="B73" t="s">
        <v>1487</v>
      </c>
      <c r="C73">
        <v>79.561000000000007</v>
      </c>
      <c r="D73">
        <v>-68.293999999999997</v>
      </c>
      <c r="E73" s="1">
        <f t="shared" si="3"/>
        <v>498.35066970959269</v>
      </c>
      <c r="F73" s="1">
        <f t="shared" si="4"/>
        <v>0.49835066970959269</v>
      </c>
      <c r="G73">
        <v>18</v>
      </c>
      <c r="H73">
        <v>0.85</v>
      </c>
      <c r="I73">
        <v>0.62</v>
      </c>
      <c r="J73">
        <v>-25.03</v>
      </c>
      <c r="K73">
        <v>-3.61</v>
      </c>
      <c r="L73">
        <v>-1.96</v>
      </c>
      <c r="M73">
        <v>278.85450119000001</v>
      </c>
      <c r="N73">
        <v>-33.630868720000002</v>
      </c>
      <c r="O73">
        <v>-8286.2999999999993</v>
      </c>
      <c r="P73">
        <f t="shared" si="5"/>
        <v>-286.29999999999927</v>
      </c>
      <c r="Q73">
        <v>-344.7</v>
      </c>
      <c r="R73">
        <v>-218.1</v>
      </c>
      <c r="S73" s="2"/>
      <c r="T73" s="1"/>
    </row>
    <row r="74" spans="1:20" x14ac:dyDescent="0.3">
      <c r="A74" t="s">
        <v>88</v>
      </c>
      <c r="B74" t="s">
        <v>1487</v>
      </c>
      <c r="C74">
        <v>295.548</v>
      </c>
      <c r="D74">
        <v>27.366</v>
      </c>
      <c r="E74" s="1">
        <f t="shared" si="3"/>
        <v>499.59901921440968</v>
      </c>
      <c r="F74" s="1">
        <f t="shared" si="4"/>
        <v>0.49959901921440969</v>
      </c>
      <c r="G74">
        <v>24</v>
      </c>
      <c r="H74">
        <v>-13.81</v>
      </c>
      <c r="I74">
        <v>0.5</v>
      </c>
      <c r="J74">
        <v>-4.59</v>
      </c>
      <c r="K74">
        <v>-12.93</v>
      </c>
      <c r="L74">
        <v>-5.94</v>
      </c>
      <c r="M74">
        <v>62.824457410000001</v>
      </c>
      <c r="N74">
        <v>2.0627526199999999</v>
      </c>
      <c r="O74">
        <v>-8088.1</v>
      </c>
      <c r="P74">
        <f t="shared" si="5"/>
        <v>-88.100000000000364</v>
      </c>
      <c r="Q74">
        <v>490.6</v>
      </c>
      <c r="R74">
        <v>33.9</v>
      </c>
      <c r="S74" s="2"/>
      <c r="T74" s="1"/>
    </row>
    <row r="75" spans="1:20" x14ac:dyDescent="0.3">
      <c r="A75" t="s">
        <v>89</v>
      </c>
      <c r="B75" t="s">
        <v>1487</v>
      </c>
      <c r="C75">
        <v>293.55900000000003</v>
      </c>
      <c r="D75">
        <v>18.059000000000001</v>
      </c>
      <c r="E75" s="1">
        <f t="shared" si="3"/>
        <v>502.13328907771091</v>
      </c>
      <c r="F75" s="1">
        <f t="shared" si="4"/>
        <v>0.50213328907771093</v>
      </c>
      <c r="G75">
        <v>6</v>
      </c>
      <c r="H75">
        <v>0.97</v>
      </c>
      <c r="I75">
        <v>2.86</v>
      </c>
      <c r="J75">
        <v>12.87</v>
      </c>
      <c r="K75">
        <v>-8.08</v>
      </c>
      <c r="L75">
        <v>6.68</v>
      </c>
      <c r="M75">
        <v>53.812661749999997</v>
      </c>
      <c r="N75">
        <v>-0.90191642000000005</v>
      </c>
      <c r="O75">
        <v>-7973.2</v>
      </c>
      <c r="P75">
        <f t="shared" si="5"/>
        <v>26.800000000000182</v>
      </c>
      <c r="Q75">
        <v>501.4</v>
      </c>
      <c r="R75">
        <v>4.2</v>
      </c>
      <c r="S75" s="2"/>
      <c r="T75" s="1"/>
    </row>
    <row r="76" spans="1:20" x14ac:dyDescent="0.3">
      <c r="A76" t="s">
        <v>90</v>
      </c>
      <c r="B76" t="s">
        <v>1487</v>
      </c>
      <c r="C76">
        <v>96.888000000000005</v>
      </c>
      <c r="D76">
        <v>-4.7489999999999997</v>
      </c>
      <c r="E76" s="1">
        <f t="shared" si="3"/>
        <v>631.2158426402176</v>
      </c>
      <c r="F76" s="1">
        <f t="shared" si="4"/>
        <v>0.63121584264021757</v>
      </c>
      <c r="G76">
        <v>19</v>
      </c>
      <c r="H76">
        <v>25.35</v>
      </c>
      <c r="I76">
        <v>0.85</v>
      </c>
      <c r="J76">
        <v>-20.32</v>
      </c>
      <c r="K76">
        <v>-13.03</v>
      </c>
      <c r="L76">
        <v>-10.98</v>
      </c>
      <c r="M76">
        <v>214.45813602999999</v>
      </c>
      <c r="N76">
        <v>-7.4708561299999996</v>
      </c>
      <c r="O76">
        <v>-8604</v>
      </c>
      <c r="P76">
        <f t="shared" si="5"/>
        <v>-604</v>
      </c>
      <c r="Q76">
        <v>-181.2</v>
      </c>
      <c r="R76">
        <v>-28</v>
      </c>
      <c r="S76" s="2"/>
      <c r="T76" s="1"/>
    </row>
    <row r="77" spans="1:20" x14ac:dyDescent="0.3">
      <c r="A77" t="s">
        <v>91</v>
      </c>
      <c r="B77" t="s">
        <v>1487</v>
      </c>
      <c r="C77">
        <v>310.875</v>
      </c>
      <c r="D77">
        <v>23.870999999999999</v>
      </c>
      <c r="E77" s="1">
        <f t="shared" si="3"/>
        <v>517.90968324602704</v>
      </c>
      <c r="F77" s="1">
        <f t="shared" si="4"/>
        <v>0.51790968324602704</v>
      </c>
      <c r="G77">
        <v>27</v>
      </c>
      <c r="H77">
        <v>2.4300000000000002</v>
      </c>
      <c r="I77">
        <v>0.85</v>
      </c>
      <c r="J77">
        <v>2.42</v>
      </c>
      <c r="K77">
        <v>-1.85</v>
      </c>
      <c r="L77">
        <v>-16.149999999999999</v>
      </c>
      <c r="M77">
        <v>67.488506560000005</v>
      </c>
      <c r="N77">
        <v>-11.40545333</v>
      </c>
      <c r="O77">
        <v>-8136.6</v>
      </c>
      <c r="P77">
        <f t="shared" si="5"/>
        <v>-136.60000000000036</v>
      </c>
      <c r="Q77">
        <v>490.8</v>
      </c>
      <c r="R77">
        <v>-93.2</v>
      </c>
      <c r="S77" s="2"/>
      <c r="T77" s="1"/>
    </row>
    <row r="78" spans="1:20" x14ac:dyDescent="0.3">
      <c r="A78" t="s">
        <v>92</v>
      </c>
      <c r="B78" t="s">
        <v>1487</v>
      </c>
      <c r="C78">
        <v>320.44799999999998</v>
      </c>
      <c r="D78">
        <v>50.822000000000003</v>
      </c>
      <c r="E78" s="1">
        <f t="shared" si="3"/>
        <v>509.64667172463658</v>
      </c>
      <c r="F78" s="1">
        <f t="shared" si="4"/>
        <v>0.50964667172463662</v>
      </c>
      <c r="G78">
        <v>5</v>
      </c>
      <c r="H78">
        <v>-16.78</v>
      </c>
      <c r="I78">
        <v>2.2999999999999998</v>
      </c>
      <c r="J78">
        <v>-11.7</v>
      </c>
      <c r="K78">
        <v>-17.329999999999998</v>
      </c>
      <c r="L78">
        <v>-5.66</v>
      </c>
      <c r="M78">
        <v>92.890938980000001</v>
      </c>
      <c r="N78">
        <v>0.60264021000000001</v>
      </c>
      <c r="O78">
        <v>-8358.2999999999993</v>
      </c>
      <c r="P78">
        <f t="shared" si="5"/>
        <v>-358.29999999999927</v>
      </c>
      <c r="Q78">
        <v>362</v>
      </c>
      <c r="R78">
        <v>17.8</v>
      </c>
      <c r="S78" s="2"/>
      <c r="T78" s="1"/>
    </row>
    <row r="79" spans="1:20" x14ac:dyDescent="0.3">
      <c r="A79" t="s">
        <v>93</v>
      </c>
      <c r="B79" t="s">
        <v>1487</v>
      </c>
      <c r="C79">
        <v>110.88200000000001</v>
      </c>
      <c r="D79">
        <v>-31.966000000000001</v>
      </c>
      <c r="E79" s="1">
        <f t="shared" si="3"/>
        <v>606.93395851608068</v>
      </c>
      <c r="F79" s="1">
        <f t="shared" si="4"/>
        <v>0.60693395851608067</v>
      </c>
      <c r="G79">
        <v>18</v>
      </c>
      <c r="H79">
        <v>19.649999999999999</v>
      </c>
      <c r="I79">
        <v>0.7</v>
      </c>
      <c r="J79">
        <v>-20.74</v>
      </c>
      <c r="K79">
        <v>-10.44</v>
      </c>
      <c r="L79">
        <v>-11.61</v>
      </c>
      <c r="M79">
        <v>244.94342721999999</v>
      </c>
      <c r="N79">
        <v>-7.8182416000000003</v>
      </c>
      <c r="O79">
        <v>-8499.9</v>
      </c>
      <c r="P79">
        <f t="shared" si="5"/>
        <v>-499.89999999999964</v>
      </c>
      <c r="Q79">
        <v>-342.1</v>
      </c>
      <c r="R79">
        <v>-37.9</v>
      </c>
      <c r="S79" s="2"/>
      <c r="T79" s="1"/>
    </row>
    <row r="80" spans="1:20" x14ac:dyDescent="0.3">
      <c r="A80" t="s">
        <v>94</v>
      </c>
      <c r="B80" t="s">
        <v>1487</v>
      </c>
      <c r="C80">
        <v>126.998</v>
      </c>
      <c r="D80">
        <v>-47.929000000000002</v>
      </c>
      <c r="E80" s="1">
        <f t="shared" si="3"/>
        <v>624.56592926607789</v>
      </c>
      <c r="F80" s="1">
        <f t="shared" si="4"/>
        <v>0.6245659292660779</v>
      </c>
      <c r="G80">
        <v>16</v>
      </c>
      <c r="H80">
        <v>23.3</v>
      </c>
      <c r="I80">
        <v>0.96</v>
      </c>
      <c r="J80">
        <v>-23.34</v>
      </c>
      <c r="K80">
        <v>-21.06</v>
      </c>
      <c r="L80">
        <v>-4.29</v>
      </c>
      <c r="M80">
        <v>265.03689431999999</v>
      </c>
      <c r="N80">
        <v>-5.4291614900000003</v>
      </c>
      <c r="O80">
        <v>-8382.7999999999993</v>
      </c>
      <c r="P80">
        <f t="shared" si="5"/>
        <v>-382.79999999999927</v>
      </c>
      <c r="Q80">
        <v>-492.4</v>
      </c>
      <c r="R80">
        <v>-33</v>
      </c>
      <c r="S80" s="2"/>
      <c r="T80" s="1"/>
    </row>
    <row r="81" spans="1:20" x14ac:dyDescent="0.3">
      <c r="A81" t="s">
        <v>95</v>
      </c>
      <c r="B81" t="s">
        <v>1487</v>
      </c>
      <c r="C81">
        <v>123.449</v>
      </c>
      <c r="D81">
        <v>-36.329000000000001</v>
      </c>
      <c r="E81" s="1">
        <f t="shared" si="3"/>
        <v>623.78683057595833</v>
      </c>
      <c r="F81" s="1">
        <f t="shared" si="4"/>
        <v>0.6237868305759583</v>
      </c>
      <c r="G81">
        <v>6</v>
      </c>
      <c r="H81">
        <v>22.83</v>
      </c>
      <c r="I81">
        <v>1.1100000000000001</v>
      </c>
      <c r="J81">
        <v>-26.32</v>
      </c>
      <c r="K81">
        <v>-16.12</v>
      </c>
      <c r="L81">
        <v>-4.25</v>
      </c>
      <c r="M81">
        <v>253.96854458999999</v>
      </c>
      <c r="N81">
        <v>-1.0306205100000001</v>
      </c>
      <c r="O81">
        <v>-8460.7999999999993</v>
      </c>
      <c r="P81">
        <f t="shared" si="5"/>
        <v>-460.79999999999927</v>
      </c>
      <c r="Q81">
        <v>-420.4</v>
      </c>
      <c r="R81">
        <v>6.1</v>
      </c>
      <c r="S81" s="2"/>
      <c r="T81" s="1"/>
    </row>
    <row r="82" spans="1:20" x14ac:dyDescent="0.3">
      <c r="A82" t="s">
        <v>96</v>
      </c>
      <c r="B82" t="s">
        <v>1487</v>
      </c>
      <c r="C82">
        <v>302.64100000000002</v>
      </c>
      <c r="D82">
        <v>33.750999999999998</v>
      </c>
      <c r="E82" s="1">
        <f t="shared" si="3"/>
        <v>537.30847750617147</v>
      </c>
      <c r="F82" s="1">
        <f t="shared" si="4"/>
        <v>0.5373084775061715</v>
      </c>
      <c r="G82">
        <v>25</v>
      </c>
      <c r="H82">
        <v>-17.45</v>
      </c>
      <c r="I82">
        <v>1</v>
      </c>
      <c r="J82">
        <v>-5.81</v>
      </c>
      <c r="K82">
        <v>-16.440000000000001</v>
      </c>
      <c r="L82">
        <v>-5.9</v>
      </c>
      <c r="M82">
        <v>71.451197160000007</v>
      </c>
      <c r="N82">
        <v>0.16614253000000001</v>
      </c>
      <c r="O82">
        <v>-8169</v>
      </c>
      <c r="P82">
        <f t="shared" si="5"/>
        <v>-169</v>
      </c>
      <c r="Q82">
        <v>509.8</v>
      </c>
      <c r="R82">
        <v>15.6</v>
      </c>
      <c r="S82" s="2"/>
      <c r="T82" s="1"/>
    </row>
    <row r="83" spans="1:20" x14ac:dyDescent="0.3">
      <c r="A83" t="s">
        <v>97</v>
      </c>
      <c r="B83" t="s">
        <v>1487</v>
      </c>
      <c r="C83">
        <v>56.131999999999998</v>
      </c>
      <c r="D83">
        <v>32.158999999999999</v>
      </c>
      <c r="E83" s="1">
        <f t="shared" si="3"/>
        <v>642.53586670317554</v>
      </c>
      <c r="F83" s="1">
        <f t="shared" si="4"/>
        <v>0.64253586670317553</v>
      </c>
      <c r="G83">
        <v>9</v>
      </c>
      <c r="H83">
        <v>19.71</v>
      </c>
      <c r="I83">
        <v>0.77</v>
      </c>
      <c r="J83">
        <v>-20.63</v>
      </c>
      <c r="K83">
        <v>-4.9400000000000004</v>
      </c>
      <c r="L83">
        <v>-9.0399999999999991</v>
      </c>
      <c r="M83">
        <v>160.48626282999999</v>
      </c>
      <c r="N83">
        <v>-17.81080133</v>
      </c>
      <c r="O83">
        <v>-8628.7000000000007</v>
      </c>
      <c r="P83">
        <f t="shared" si="5"/>
        <v>-628.70000000000073</v>
      </c>
      <c r="Q83">
        <v>102.3</v>
      </c>
      <c r="R83">
        <v>-84.4</v>
      </c>
      <c r="S83" s="2"/>
      <c r="T83" s="1"/>
    </row>
    <row r="84" spans="1:20" x14ac:dyDescent="0.3">
      <c r="A84" t="s">
        <v>98</v>
      </c>
      <c r="B84" t="s">
        <v>1487</v>
      </c>
      <c r="C84">
        <v>81.981999999999999</v>
      </c>
      <c r="D84">
        <v>-1.9870000000000001</v>
      </c>
      <c r="E84" s="1">
        <f t="shared" si="3"/>
        <v>669.5334569683572</v>
      </c>
      <c r="F84" s="1">
        <f t="shared" si="4"/>
        <v>0.6695334569683572</v>
      </c>
      <c r="G84">
        <v>10</v>
      </c>
      <c r="H84">
        <v>23.89</v>
      </c>
      <c r="I84">
        <v>0.92</v>
      </c>
      <c r="J84">
        <v>-19.489999999999998</v>
      </c>
      <c r="K84">
        <v>-12.1</v>
      </c>
      <c r="L84">
        <v>-7.26</v>
      </c>
      <c r="M84">
        <v>204.91335501</v>
      </c>
      <c r="N84">
        <v>-19.43791439</v>
      </c>
      <c r="O84">
        <v>-8645.7999999999993</v>
      </c>
      <c r="P84">
        <f t="shared" si="5"/>
        <v>-645.79999999999927</v>
      </c>
      <c r="Q84">
        <v>-142.1</v>
      </c>
      <c r="R84">
        <v>-105</v>
      </c>
      <c r="S84" s="2"/>
      <c r="T84" s="1"/>
    </row>
    <row r="85" spans="1:20" x14ac:dyDescent="0.3">
      <c r="A85" t="s">
        <v>99</v>
      </c>
      <c r="B85" t="s">
        <v>1487</v>
      </c>
      <c r="C85">
        <v>81.197999999999993</v>
      </c>
      <c r="D85">
        <v>1.655</v>
      </c>
      <c r="E85" s="1">
        <f t="shared" si="3"/>
        <v>666.53196472487423</v>
      </c>
      <c r="F85" s="1">
        <f t="shared" si="4"/>
        <v>0.66653196472487419</v>
      </c>
      <c r="G85">
        <v>18</v>
      </c>
      <c r="H85">
        <v>23.18</v>
      </c>
      <c r="I85">
        <v>0.88</v>
      </c>
      <c r="J85">
        <v>-20.68</v>
      </c>
      <c r="K85">
        <v>-9.1999999999999993</v>
      </c>
      <c r="L85">
        <v>-5.46</v>
      </c>
      <c r="M85">
        <v>201.13957599</v>
      </c>
      <c r="N85">
        <v>-18.373357110000001</v>
      </c>
      <c r="O85">
        <v>-8648.7000000000007</v>
      </c>
      <c r="P85">
        <f t="shared" si="5"/>
        <v>-648.70000000000073</v>
      </c>
      <c r="Q85">
        <v>-119.4</v>
      </c>
      <c r="R85">
        <v>-95.9</v>
      </c>
      <c r="S85" s="2"/>
      <c r="T85" s="1"/>
    </row>
    <row r="86" spans="1:20" x14ac:dyDescent="0.3">
      <c r="A86" t="s">
        <v>100</v>
      </c>
      <c r="B86" t="s">
        <v>1487</v>
      </c>
      <c r="C86">
        <v>189.28100000000001</v>
      </c>
      <c r="D86">
        <v>-67.203000000000003</v>
      </c>
      <c r="E86" s="1">
        <f t="shared" si="3"/>
        <v>550.33452553878544</v>
      </c>
      <c r="F86" s="1">
        <f t="shared" si="4"/>
        <v>0.55033452553878548</v>
      </c>
      <c r="G86">
        <v>8</v>
      </c>
      <c r="H86">
        <v>-6.34</v>
      </c>
      <c r="I86">
        <v>4.82</v>
      </c>
      <c r="J86">
        <v>-33.4</v>
      </c>
      <c r="K86">
        <v>-12.1</v>
      </c>
      <c r="L86">
        <v>-10.46</v>
      </c>
      <c r="M86">
        <v>301.54210710000001</v>
      </c>
      <c r="N86">
        <v>-4.3698869199999999</v>
      </c>
      <c r="O86">
        <v>-8002.9</v>
      </c>
      <c r="P86">
        <f t="shared" si="5"/>
        <v>-2.8999999999996362</v>
      </c>
      <c r="Q86">
        <v>-549.20000000000005</v>
      </c>
      <c r="R86">
        <v>-35.200000000000003</v>
      </c>
      <c r="S86" s="2"/>
      <c r="T86" s="1"/>
    </row>
    <row r="87" spans="1:20" x14ac:dyDescent="0.3">
      <c r="A87" t="s">
        <v>101</v>
      </c>
      <c r="B87" t="s">
        <v>1487</v>
      </c>
      <c r="C87">
        <v>211.84700000000001</v>
      </c>
      <c r="D87">
        <v>-48.284999999999997</v>
      </c>
      <c r="E87" s="1">
        <f t="shared" si="3"/>
        <v>553.88888777443447</v>
      </c>
      <c r="F87" s="1">
        <f t="shared" si="4"/>
        <v>0.55388888777443446</v>
      </c>
      <c r="G87">
        <v>7</v>
      </c>
      <c r="H87">
        <v>-4.6100000000000003</v>
      </c>
      <c r="I87">
        <v>1.65</v>
      </c>
      <c r="J87">
        <v>-20.190000000000001</v>
      </c>
      <c r="K87">
        <v>-15.75</v>
      </c>
      <c r="L87">
        <v>-5.54</v>
      </c>
      <c r="M87">
        <v>315.75391156000001</v>
      </c>
      <c r="N87">
        <v>12.686858859999999</v>
      </c>
      <c r="O87">
        <v>-7829.5</v>
      </c>
      <c r="P87">
        <f t="shared" si="5"/>
        <v>170.5</v>
      </c>
      <c r="Q87">
        <v>-497.3</v>
      </c>
      <c r="R87">
        <v>174.4</v>
      </c>
      <c r="S87" s="2"/>
      <c r="T87" s="1"/>
    </row>
    <row r="88" spans="1:20" x14ac:dyDescent="0.3">
      <c r="A88" t="s">
        <v>102</v>
      </c>
      <c r="B88" t="s">
        <v>1487</v>
      </c>
      <c r="C88">
        <v>256.88600000000002</v>
      </c>
      <c r="D88">
        <v>-35.564</v>
      </c>
      <c r="E88" s="1">
        <f t="shared" si="3"/>
        <v>558.68856261785049</v>
      </c>
      <c r="F88" s="1">
        <f t="shared" si="4"/>
        <v>0.55868856261785049</v>
      </c>
      <c r="G88">
        <v>4</v>
      </c>
      <c r="H88">
        <v>-29.53</v>
      </c>
      <c r="I88">
        <v>5.94</v>
      </c>
      <c r="J88">
        <v>-29.98</v>
      </c>
      <c r="K88">
        <v>-3.61</v>
      </c>
      <c r="L88">
        <v>-12.89</v>
      </c>
      <c r="M88">
        <v>350.01057763</v>
      </c>
      <c r="N88">
        <v>2.9728658000000001</v>
      </c>
      <c r="O88">
        <v>-7466.3</v>
      </c>
      <c r="P88">
        <f t="shared" si="5"/>
        <v>533.69999999999982</v>
      </c>
      <c r="Q88">
        <v>-153.9</v>
      </c>
      <c r="R88">
        <v>60.1</v>
      </c>
      <c r="S88" s="2"/>
      <c r="T88" s="1"/>
    </row>
    <row r="89" spans="1:20" x14ac:dyDescent="0.3">
      <c r="A89" t="s">
        <v>103</v>
      </c>
      <c r="B89" t="s">
        <v>1487</v>
      </c>
      <c r="C89">
        <v>114.14700000000001</v>
      </c>
      <c r="D89">
        <v>-14.489000000000001</v>
      </c>
      <c r="E89" s="1">
        <f t="shared" si="3"/>
        <v>739.7421239864608</v>
      </c>
      <c r="F89" s="1">
        <f t="shared" si="4"/>
        <v>0.73974212398646078</v>
      </c>
      <c r="G89">
        <v>52</v>
      </c>
      <c r="H89">
        <v>36.18</v>
      </c>
      <c r="I89">
        <v>0.47</v>
      </c>
      <c r="J89">
        <v>-30.73</v>
      </c>
      <c r="K89">
        <v>-22.49</v>
      </c>
      <c r="L89">
        <v>-10.85</v>
      </c>
      <c r="M89">
        <v>230.96364310999999</v>
      </c>
      <c r="N89">
        <v>3.12846511</v>
      </c>
      <c r="O89">
        <v>-8639.6</v>
      </c>
      <c r="P89">
        <f t="shared" si="5"/>
        <v>-639.60000000000036</v>
      </c>
      <c r="Q89">
        <v>-369.5</v>
      </c>
      <c r="R89">
        <v>40</v>
      </c>
      <c r="S89" s="2"/>
      <c r="T89" s="1"/>
    </row>
    <row r="90" spans="1:20" x14ac:dyDescent="0.3">
      <c r="A90" t="s">
        <v>104</v>
      </c>
      <c r="B90" t="s">
        <v>1487</v>
      </c>
      <c r="C90">
        <v>218.73400000000001</v>
      </c>
      <c r="D90">
        <v>-56.64</v>
      </c>
      <c r="E90" s="1">
        <f t="shared" si="3"/>
        <v>563.49537708840171</v>
      </c>
      <c r="F90" s="1">
        <f t="shared" si="4"/>
        <v>0.56349537708840169</v>
      </c>
      <c r="G90">
        <v>8</v>
      </c>
      <c r="H90">
        <v>-21.14</v>
      </c>
      <c r="I90">
        <v>0.18</v>
      </c>
      <c r="J90">
        <v>-36.26</v>
      </c>
      <c r="K90">
        <v>-9.1199999999999992</v>
      </c>
      <c r="L90">
        <v>-16.25</v>
      </c>
      <c r="M90">
        <v>316.84219894</v>
      </c>
      <c r="N90">
        <v>3.4104560300000002</v>
      </c>
      <c r="O90">
        <v>-7787.2</v>
      </c>
      <c r="P90">
        <f t="shared" si="5"/>
        <v>212.80000000000018</v>
      </c>
      <c r="Q90">
        <v>-518.4</v>
      </c>
      <c r="R90">
        <v>59.2</v>
      </c>
      <c r="S90" s="2"/>
      <c r="T90" s="1"/>
    </row>
    <row r="91" spans="1:20" x14ac:dyDescent="0.3">
      <c r="A91" t="s">
        <v>105</v>
      </c>
      <c r="B91" t="s">
        <v>1487</v>
      </c>
      <c r="C91">
        <v>143.28399999999999</v>
      </c>
      <c r="D91">
        <v>-36.357999999999997</v>
      </c>
      <c r="E91" s="1">
        <f t="shared" si="3"/>
        <v>564.9517767031092</v>
      </c>
      <c r="F91" s="1">
        <f t="shared" si="4"/>
        <v>0.56495177670310925</v>
      </c>
      <c r="G91">
        <v>6</v>
      </c>
      <c r="H91">
        <v>-3.49</v>
      </c>
      <c r="I91">
        <v>0.79</v>
      </c>
      <c r="J91">
        <v>4.6100000000000003</v>
      </c>
      <c r="K91">
        <v>2.13</v>
      </c>
      <c r="L91">
        <v>-4.92</v>
      </c>
      <c r="M91">
        <v>264.25019673999998</v>
      </c>
      <c r="N91">
        <v>11.212133120000001</v>
      </c>
      <c r="O91">
        <v>-8380.9</v>
      </c>
      <c r="P91">
        <f t="shared" si="5"/>
        <v>-380.89999999999964</v>
      </c>
      <c r="Q91">
        <v>-406.3</v>
      </c>
      <c r="R91">
        <v>94.9</v>
      </c>
      <c r="S91" s="2"/>
      <c r="T91" s="1"/>
    </row>
    <row r="92" spans="1:20" x14ac:dyDescent="0.3">
      <c r="A92" t="s">
        <v>106</v>
      </c>
      <c r="B92" t="s">
        <v>1487</v>
      </c>
      <c r="C92">
        <v>212.006</v>
      </c>
      <c r="D92">
        <v>-59.786000000000001</v>
      </c>
      <c r="E92" s="1">
        <f t="shared" si="3"/>
        <v>566.67712147218367</v>
      </c>
      <c r="F92" s="1">
        <f t="shared" si="4"/>
        <v>0.56667712147218363</v>
      </c>
      <c r="G92">
        <v>3</v>
      </c>
      <c r="H92">
        <v>-24.79</v>
      </c>
      <c r="I92">
        <v>3.79</v>
      </c>
      <c r="J92">
        <v>-39.21</v>
      </c>
      <c r="K92">
        <v>-2.58</v>
      </c>
      <c r="L92">
        <v>-8.39</v>
      </c>
      <c r="M92">
        <v>312.43624699999998</v>
      </c>
      <c r="N92">
        <v>1.66499624</v>
      </c>
      <c r="O92">
        <v>-7843.2</v>
      </c>
      <c r="P92">
        <f t="shared" si="5"/>
        <v>156.80000000000018</v>
      </c>
      <c r="Q92">
        <v>-543.4</v>
      </c>
      <c r="R92">
        <v>35.4</v>
      </c>
      <c r="S92" s="2"/>
      <c r="T92" s="1"/>
    </row>
    <row r="93" spans="1:20" x14ac:dyDescent="0.3">
      <c r="A93" t="s">
        <v>107</v>
      </c>
      <c r="B93" t="s">
        <v>1487</v>
      </c>
      <c r="C93">
        <v>82.179000000000002</v>
      </c>
      <c r="D93">
        <v>3.5270000000000001</v>
      </c>
      <c r="E93" s="1">
        <f t="shared" si="3"/>
        <v>666.4174292438629</v>
      </c>
      <c r="F93" s="1">
        <f t="shared" si="4"/>
        <v>0.66641742924386294</v>
      </c>
      <c r="G93">
        <v>12</v>
      </c>
      <c r="H93">
        <v>18.7</v>
      </c>
      <c r="I93">
        <v>1.48</v>
      </c>
      <c r="J93">
        <v>-16.55</v>
      </c>
      <c r="K93">
        <v>-8.17</v>
      </c>
      <c r="L93">
        <v>-3.92</v>
      </c>
      <c r="M93">
        <v>199.93795023999999</v>
      </c>
      <c r="N93">
        <v>-16.598170790000001</v>
      </c>
      <c r="O93">
        <v>-8651.2999999999993</v>
      </c>
      <c r="P93">
        <f t="shared" si="5"/>
        <v>-651.29999999999927</v>
      </c>
      <c r="Q93">
        <v>-112.9</v>
      </c>
      <c r="R93">
        <v>-84.7</v>
      </c>
      <c r="S93" s="2"/>
      <c r="T93" s="1"/>
    </row>
    <row r="94" spans="1:20" x14ac:dyDescent="0.3">
      <c r="A94" t="s">
        <v>108</v>
      </c>
      <c r="B94" t="s">
        <v>1487</v>
      </c>
      <c r="C94">
        <v>83.278000000000006</v>
      </c>
      <c r="D94">
        <v>-1.6519999999999999</v>
      </c>
      <c r="E94" s="1">
        <f t="shared" si="3"/>
        <v>728.15472943599082</v>
      </c>
      <c r="F94" s="1">
        <f t="shared" si="4"/>
        <v>0.7281547294359908</v>
      </c>
      <c r="G94">
        <v>16</v>
      </c>
      <c r="H94">
        <v>28.35</v>
      </c>
      <c r="I94">
        <v>1.38</v>
      </c>
      <c r="J94">
        <v>-24.16</v>
      </c>
      <c r="K94">
        <v>-11.78</v>
      </c>
      <c r="L94">
        <v>-9.02</v>
      </c>
      <c r="M94">
        <v>205.24579317999999</v>
      </c>
      <c r="N94">
        <v>-18.137492689999998</v>
      </c>
      <c r="O94">
        <v>-8698.7000000000007</v>
      </c>
      <c r="P94">
        <f t="shared" si="5"/>
        <v>-698.70000000000073</v>
      </c>
      <c r="Q94">
        <v>-169.1</v>
      </c>
      <c r="R94">
        <v>-115.9</v>
      </c>
      <c r="S94" s="2"/>
      <c r="T94" s="1"/>
    </row>
    <row r="95" spans="1:20" x14ac:dyDescent="0.3">
      <c r="A95" t="s">
        <v>109</v>
      </c>
      <c r="B95" t="s">
        <v>1487</v>
      </c>
      <c r="C95">
        <v>83.792000000000002</v>
      </c>
      <c r="D95">
        <v>9.8130000000000006</v>
      </c>
      <c r="E95" s="1">
        <f t="shared" si="3"/>
        <v>729.64397482607922</v>
      </c>
      <c r="F95" s="1">
        <f t="shared" si="4"/>
        <v>0.72964397482607923</v>
      </c>
      <c r="G95">
        <v>35</v>
      </c>
      <c r="H95">
        <v>29.1</v>
      </c>
      <c r="I95">
        <v>0.6</v>
      </c>
      <c r="J95">
        <v>-26.24</v>
      </c>
      <c r="K95">
        <v>-11.9</v>
      </c>
      <c r="L95">
        <v>-6.17</v>
      </c>
      <c r="M95">
        <v>195.16228995</v>
      </c>
      <c r="N95">
        <v>-12.050521659999999</v>
      </c>
      <c r="O95">
        <v>-8719</v>
      </c>
      <c r="P95">
        <f t="shared" si="5"/>
        <v>-719</v>
      </c>
      <c r="Q95">
        <v>-102.7</v>
      </c>
      <c r="R95">
        <v>-69.8</v>
      </c>
      <c r="S95" s="2"/>
      <c r="T95" s="1"/>
    </row>
    <row r="96" spans="1:20" x14ac:dyDescent="0.3">
      <c r="A96" t="s">
        <v>110</v>
      </c>
      <c r="B96" t="s">
        <v>1487</v>
      </c>
      <c r="C96">
        <v>123.09</v>
      </c>
      <c r="D96">
        <v>-38.676000000000002</v>
      </c>
      <c r="E96" s="1">
        <f t="shared" si="3"/>
        <v>753.88538916734581</v>
      </c>
      <c r="F96" s="1">
        <f t="shared" si="4"/>
        <v>0.75388538916734582</v>
      </c>
      <c r="G96">
        <v>2</v>
      </c>
      <c r="H96">
        <v>32.64</v>
      </c>
      <c r="I96">
        <v>3.41</v>
      </c>
      <c r="J96">
        <v>-26</v>
      </c>
      <c r="K96">
        <v>-26.92</v>
      </c>
      <c r="L96">
        <v>-4.24</v>
      </c>
      <c r="M96">
        <v>255.77127468</v>
      </c>
      <c r="N96">
        <v>-2.5613201000000001</v>
      </c>
      <c r="O96">
        <v>-8486.1</v>
      </c>
      <c r="P96">
        <f t="shared" si="5"/>
        <v>-486.10000000000036</v>
      </c>
      <c r="Q96">
        <v>-576.1</v>
      </c>
      <c r="R96">
        <v>-12.6</v>
      </c>
      <c r="S96" s="2"/>
      <c r="T96" s="1"/>
    </row>
    <row r="97" spans="1:20" x14ac:dyDescent="0.3">
      <c r="A97" t="s">
        <v>111</v>
      </c>
      <c r="B97" t="s">
        <v>1487</v>
      </c>
      <c r="C97">
        <v>347.20499999999998</v>
      </c>
      <c r="D97">
        <v>64.974000000000004</v>
      </c>
      <c r="E97" s="1">
        <f t="shared" si="3"/>
        <v>595.34998950197325</v>
      </c>
      <c r="F97" s="1">
        <f t="shared" si="4"/>
        <v>0.59534998950197326</v>
      </c>
      <c r="G97">
        <v>16</v>
      </c>
      <c r="H97">
        <v>-11.81</v>
      </c>
      <c r="I97">
        <v>0.65</v>
      </c>
      <c r="J97">
        <v>-5.99</v>
      </c>
      <c r="K97">
        <v>-14.56</v>
      </c>
      <c r="L97">
        <v>-8.86</v>
      </c>
      <c r="M97">
        <v>112.34958234</v>
      </c>
      <c r="N97">
        <v>4.23210468</v>
      </c>
      <c r="O97">
        <v>-8482.4</v>
      </c>
      <c r="P97">
        <f t="shared" si="5"/>
        <v>-482.39999999999964</v>
      </c>
      <c r="Q97">
        <v>346.4</v>
      </c>
      <c r="R97">
        <v>41.7</v>
      </c>
      <c r="S97" s="2"/>
      <c r="T97" s="1"/>
    </row>
    <row r="98" spans="1:20" x14ac:dyDescent="0.3">
      <c r="A98" t="s">
        <v>112</v>
      </c>
      <c r="B98" t="s">
        <v>1487</v>
      </c>
      <c r="C98">
        <v>226.05099999999999</v>
      </c>
      <c r="D98">
        <v>-54.366</v>
      </c>
      <c r="E98" s="1">
        <f t="shared" si="3"/>
        <v>596.92514606104498</v>
      </c>
      <c r="F98" s="1">
        <f t="shared" si="4"/>
        <v>0.59692514606104496</v>
      </c>
      <c r="G98">
        <v>58</v>
      </c>
      <c r="H98">
        <v>-28.15</v>
      </c>
      <c r="I98">
        <v>0.18</v>
      </c>
      <c r="J98">
        <v>-44.01</v>
      </c>
      <c r="K98">
        <v>-10.75</v>
      </c>
      <c r="L98">
        <v>-6.48</v>
      </c>
      <c r="M98">
        <v>321.56958938000002</v>
      </c>
      <c r="N98">
        <v>3.6298804599999999</v>
      </c>
      <c r="O98">
        <v>-7697.1</v>
      </c>
      <c r="P98">
        <f t="shared" si="5"/>
        <v>302.89999999999964</v>
      </c>
      <c r="Q98">
        <v>-510.1</v>
      </c>
      <c r="R98">
        <v>66.099999999999994</v>
      </c>
      <c r="S98" s="2"/>
      <c r="T98" s="1"/>
    </row>
    <row r="99" spans="1:20" x14ac:dyDescent="0.3">
      <c r="A99" t="s">
        <v>113</v>
      </c>
      <c r="B99" t="s">
        <v>1487</v>
      </c>
      <c r="C99">
        <v>116.67400000000001</v>
      </c>
      <c r="D99">
        <v>0.13700000000000001</v>
      </c>
      <c r="E99" s="1">
        <f t="shared" si="3"/>
        <v>597.76445193738277</v>
      </c>
      <c r="F99" s="1">
        <f t="shared" si="4"/>
        <v>0.59776445193738281</v>
      </c>
      <c r="G99">
        <v>24</v>
      </c>
      <c r="H99">
        <v>-10.07</v>
      </c>
      <c r="I99">
        <v>0.35</v>
      </c>
      <c r="J99">
        <v>10.72</v>
      </c>
      <c r="K99">
        <v>1.81</v>
      </c>
      <c r="L99">
        <v>-3.92</v>
      </c>
      <c r="M99">
        <v>219.20534443</v>
      </c>
      <c r="N99">
        <v>12.33344539</v>
      </c>
      <c r="O99">
        <v>-8563.9</v>
      </c>
      <c r="P99">
        <f t="shared" si="5"/>
        <v>-563.89999999999964</v>
      </c>
      <c r="Q99">
        <v>-182.7</v>
      </c>
      <c r="R99">
        <v>77.2</v>
      </c>
      <c r="S99" s="2"/>
      <c r="T99" s="1"/>
    </row>
    <row r="100" spans="1:20" x14ac:dyDescent="0.3">
      <c r="A100" t="s">
        <v>114</v>
      </c>
      <c r="B100" t="s">
        <v>1487</v>
      </c>
      <c r="C100">
        <v>115.209</v>
      </c>
      <c r="D100">
        <v>-30.073</v>
      </c>
      <c r="E100" s="1">
        <f t="shared" si="3"/>
        <v>771.52672021129581</v>
      </c>
      <c r="F100" s="1">
        <f t="shared" si="4"/>
        <v>0.77152672021129576</v>
      </c>
      <c r="G100">
        <v>8</v>
      </c>
      <c r="H100">
        <v>34.22</v>
      </c>
      <c r="I100">
        <v>2.0699999999999998</v>
      </c>
      <c r="J100">
        <v>-34.03</v>
      </c>
      <c r="K100">
        <v>-21.36</v>
      </c>
      <c r="L100">
        <v>-8.86</v>
      </c>
      <c r="M100">
        <v>245.03560823999999</v>
      </c>
      <c r="N100">
        <v>-3.6563340200000001</v>
      </c>
      <c r="O100">
        <v>-8577.7999999999993</v>
      </c>
      <c r="P100">
        <f t="shared" si="5"/>
        <v>-577.79999999999927</v>
      </c>
      <c r="Q100">
        <v>-510.8</v>
      </c>
      <c r="R100">
        <v>-22</v>
      </c>
      <c r="S100" s="2"/>
      <c r="T100" s="1"/>
    </row>
    <row r="101" spans="1:20" x14ac:dyDescent="0.3">
      <c r="A101" t="s">
        <v>115</v>
      </c>
      <c r="B101" t="s">
        <v>1487</v>
      </c>
      <c r="C101">
        <v>75.507999999999996</v>
      </c>
      <c r="D101">
        <v>37.475000000000001</v>
      </c>
      <c r="E101" s="1">
        <f t="shared" si="3"/>
        <v>665.84926973001996</v>
      </c>
      <c r="F101" s="1">
        <f t="shared" si="4"/>
        <v>0.66584926973002001</v>
      </c>
      <c r="G101">
        <v>10</v>
      </c>
      <c r="H101">
        <v>14.69</v>
      </c>
      <c r="I101">
        <v>1.27</v>
      </c>
      <c r="J101">
        <v>-17.22</v>
      </c>
      <c r="K101">
        <v>-12.65</v>
      </c>
      <c r="L101">
        <v>-11.52</v>
      </c>
      <c r="M101">
        <v>167.81633484</v>
      </c>
      <c r="N101">
        <v>-2.6988082599999998</v>
      </c>
      <c r="O101">
        <v>-8662.2000000000007</v>
      </c>
      <c r="P101">
        <f t="shared" si="5"/>
        <v>-662.20000000000073</v>
      </c>
      <c r="Q101">
        <v>69.599999999999994</v>
      </c>
      <c r="R101">
        <v>-1.5</v>
      </c>
      <c r="S101" s="2"/>
      <c r="T101" s="1"/>
    </row>
    <row r="102" spans="1:20" x14ac:dyDescent="0.3">
      <c r="A102" t="s">
        <v>116</v>
      </c>
      <c r="B102" t="s">
        <v>1487</v>
      </c>
      <c r="C102">
        <v>229.73099999999999</v>
      </c>
      <c r="D102">
        <v>-60.798000000000002</v>
      </c>
      <c r="E102" s="1">
        <f t="shared" si="3"/>
        <v>609.55358255037777</v>
      </c>
      <c r="F102" s="1">
        <f t="shared" si="4"/>
        <v>0.60955358255037773</v>
      </c>
      <c r="G102">
        <v>9</v>
      </c>
      <c r="H102">
        <v>-1.4</v>
      </c>
      <c r="I102">
        <v>2.4500000000000002</v>
      </c>
      <c r="J102">
        <v>-13.33</v>
      </c>
      <c r="K102">
        <v>-13.07</v>
      </c>
      <c r="L102">
        <v>-7.86</v>
      </c>
      <c r="M102">
        <v>319.97685945000001</v>
      </c>
      <c r="N102">
        <v>-2.90412508</v>
      </c>
      <c r="O102">
        <v>-7705.4</v>
      </c>
      <c r="P102">
        <f t="shared" si="5"/>
        <v>294.60000000000036</v>
      </c>
      <c r="Q102">
        <v>-532.9</v>
      </c>
      <c r="R102">
        <v>-28</v>
      </c>
      <c r="S102" s="2"/>
      <c r="T102" s="1"/>
    </row>
    <row r="103" spans="1:20" x14ac:dyDescent="0.3">
      <c r="A103" t="s">
        <v>117</v>
      </c>
      <c r="B103" t="s">
        <v>1487</v>
      </c>
      <c r="C103">
        <v>52.296999999999997</v>
      </c>
      <c r="D103">
        <v>31.31</v>
      </c>
      <c r="E103" s="1">
        <f t="shared" si="3"/>
        <v>613.44263790512673</v>
      </c>
      <c r="F103" s="1">
        <f t="shared" si="4"/>
        <v>0.61344263790512676</v>
      </c>
      <c r="G103">
        <v>1</v>
      </c>
      <c r="H103">
        <v>1.92</v>
      </c>
      <c r="I103">
        <v>5.91</v>
      </c>
      <c r="J103">
        <v>-6.28</v>
      </c>
      <c r="K103">
        <v>-15.46</v>
      </c>
      <c r="L103">
        <v>-5.13</v>
      </c>
      <c r="M103">
        <v>158.34300893</v>
      </c>
      <c r="N103">
        <v>-20.505218240000001</v>
      </c>
      <c r="O103">
        <v>-8598.1</v>
      </c>
      <c r="P103">
        <f t="shared" si="5"/>
        <v>-598.10000000000036</v>
      </c>
      <c r="Q103">
        <v>102.5</v>
      </c>
      <c r="R103">
        <v>-89.9</v>
      </c>
      <c r="S103" s="2"/>
      <c r="T103" s="1"/>
    </row>
    <row r="104" spans="1:20" x14ac:dyDescent="0.3">
      <c r="A104" t="s">
        <v>118</v>
      </c>
      <c r="B104" t="s">
        <v>1487</v>
      </c>
      <c r="C104">
        <v>261.21199999999999</v>
      </c>
      <c r="D104">
        <v>-49.917000000000002</v>
      </c>
      <c r="E104" s="1">
        <f t="shared" si="3"/>
        <v>614.44214536439506</v>
      </c>
      <c r="F104" s="1">
        <f t="shared" si="4"/>
        <v>0.61444214536439501</v>
      </c>
      <c r="G104">
        <v>84</v>
      </c>
      <c r="H104">
        <v>-30.33</v>
      </c>
      <c r="I104">
        <v>0.17</v>
      </c>
      <c r="J104">
        <v>-36.94</v>
      </c>
      <c r="K104">
        <v>-12.43</v>
      </c>
      <c r="L104">
        <v>0.83</v>
      </c>
      <c r="M104">
        <v>340.10470858000002</v>
      </c>
      <c r="N104">
        <v>-7.9020441699999999</v>
      </c>
      <c r="O104">
        <v>-7481.9</v>
      </c>
      <c r="P104">
        <f t="shared" si="5"/>
        <v>518.10000000000036</v>
      </c>
      <c r="Q104">
        <v>-310.5</v>
      </c>
      <c r="R104">
        <v>-112.7</v>
      </c>
      <c r="S104" s="2"/>
      <c r="T104" s="1"/>
    </row>
    <row r="105" spans="1:20" x14ac:dyDescent="0.3">
      <c r="A105" t="s">
        <v>119</v>
      </c>
      <c r="B105" t="s">
        <v>1487</v>
      </c>
      <c r="C105">
        <v>317.93299999999999</v>
      </c>
      <c r="D105">
        <v>38.637999999999998</v>
      </c>
      <c r="E105" s="1">
        <f t="shared" si="3"/>
        <v>615.45063977544169</v>
      </c>
      <c r="F105" s="1">
        <f t="shared" si="4"/>
        <v>0.61545063977544168</v>
      </c>
      <c r="G105">
        <v>17</v>
      </c>
      <c r="H105">
        <v>-4.4400000000000004</v>
      </c>
      <c r="I105">
        <v>0.84</v>
      </c>
      <c r="J105">
        <v>4.99</v>
      </c>
      <c r="K105">
        <v>-6.01</v>
      </c>
      <c r="L105">
        <v>-7.61</v>
      </c>
      <c r="M105">
        <v>82.877085829999999</v>
      </c>
      <c r="N105">
        <v>-6.5892860799999999</v>
      </c>
      <c r="O105">
        <v>-8271.2000000000007</v>
      </c>
      <c r="P105">
        <f t="shared" si="5"/>
        <v>-271.20000000000073</v>
      </c>
      <c r="Q105">
        <v>550.20000000000005</v>
      </c>
      <c r="R105">
        <v>-50.1</v>
      </c>
      <c r="S105" s="2"/>
      <c r="T105" s="1"/>
    </row>
    <row r="106" spans="1:20" x14ac:dyDescent="0.3">
      <c r="A106" t="s">
        <v>120</v>
      </c>
      <c r="B106" t="s">
        <v>1487</v>
      </c>
      <c r="C106">
        <v>354.17500000000001</v>
      </c>
      <c r="D106">
        <v>48.204999999999998</v>
      </c>
      <c r="E106" s="1">
        <f t="shared" si="3"/>
        <v>621.93200592990922</v>
      </c>
      <c r="F106" s="1">
        <f t="shared" si="4"/>
        <v>0.62193200592990927</v>
      </c>
      <c r="G106">
        <v>4</v>
      </c>
      <c r="H106">
        <v>-16.87</v>
      </c>
      <c r="I106">
        <v>1.36</v>
      </c>
      <c r="J106">
        <v>7.47</v>
      </c>
      <c r="K106">
        <v>-15.69</v>
      </c>
      <c r="L106">
        <v>-0.03</v>
      </c>
      <c r="M106">
        <v>110.28350734999999</v>
      </c>
      <c r="N106">
        <v>-12.822763950000001</v>
      </c>
      <c r="O106">
        <v>-8482.2000000000007</v>
      </c>
      <c r="P106">
        <f t="shared" si="5"/>
        <v>-482.20000000000073</v>
      </c>
      <c r="Q106">
        <v>384.7</v>
      </c>
      <c r="R106">
        <v>-79.3</v>
      </c>
      <c r="S106" s="2"/>
      <c r="T106" s="1"/>
    </row>
    <row r="107" spans="1:20" x14ac:dyDescent="0.3">
      <c r="A107" t="s">
        <v>121</v>
      </c>
      <c r="B107" t="s">
        <v>1487</v>
      </c>
      <c r="C107">
        <v>344.19</v>
      </c>
      <c r="D107">
        <v>59.363</v>
      </c>
      <c r="E107" s="1">
        <f t="shared" si="3"/>
        <v>622.00143086652167</v>
      </c>
      <c r="F107" s="1">
        <f t="shared" si="4"/>
        <v>0.62200143086652171</v>
      </c>
      <c r="G107">
        <v>14</v>
      </c>
      <c r="H107">
        <v>-11.51</v>
      </c>
      <c r="I107">
        <v>1.1399999999999999</v>
      </c>
      <c r="J107">
        <v>-3.22</v>
      </c>
      <c r="K107">
        <v>-13.3</v>
      </c>
      <c r="L107">
        <v>-7.53</v>
      </c>
      <c r="M107">
        <v>108.7804531</v>
      </c>
      <c r="N107">
        <v>-0.32076254999999998</v>
      </c>
      <c r="O107">
        <v>-8476.1</v>
      </c>
      <c r="P107">
        <f t="shared" si="5"/>
        <v>-476.10000000000036</v>
      </c>
      <c r="Q107">
        <v>400.1</v>
      </c>
      <c r="R107">
        <v>11.6</v>
      </c>
      <c r="S107" s="2"/>
      <c r="T107" s="1"/>
    </row>
    <row r="108" spans="1:20" x14ac:dyDescent="0.3">
      <c r="A108" t="s">
        <v>122</v>
      </c>
      <c r="B108" t="s">
        <v>1487</v>
      </c>
      <c r="C108">
        <v>313.62099999999998</v>
      </c>
      <c r="D108">
        <v>47.4</v>
      </c>
      <c r="E108" s="1">
        <f t="shared" si="3"/>
        <v>639.74399567326964</v>
      </c>
      <c r="F108" s="1">
        <f t="shared" si="4"/>
        <v>0.63974399567326967</v>
      </c>
      <c r="G108">
        <v>85</v>
      </c>
      <c r="H108">
        <v>-12.46</v>
      </c>
      <c r="I108">
        <v>0.14000000000000001</v>
      </c>
      <c r="J108">
        <v>-27.26</v>
      </c>
      <c r="K108">
        <v>-11.29</v>
      </c>
      <c r="L108">
        <v>2.83</v>
      </c>
      <c r="M108">
        <v>87.350272799999999</v>
      </c>
      <c r="N108">
        <v>1.5778615</v>
      </c>
      <c r="O108">
        <v>-8314.2000000000007</v>
      </c>
      <c r="P108">
        <f t="shared" si="5"/>
        <v>-314.20000000000073</v>
      </c>
      <c r="Q108">
        <v>556.5</v>
      </c>
      <c r="R108">
        <v>29.3</v>
      </c>
      <c r="S108" s="2"/>
      <c r="T108" s="1"/>
    </row>
    <row r="109" spans="1:20" x14ac:dyDescent="0.3">
      <c r="A109" t="s">
        <v>123</v>
      </c>
      <c r="B109" t="s">
        <v>1487</v>
      </c>
      <c r="C109">
        <v>33.856000000000002</v>
      </c>
      <c r="D109">
        <v>59.521999999999998</v>
      </c>
      <c r="E109" s="1">
        <f t="shared" si="3"/>
        <v>656.23374646538934</v>
      </c>
      <c r="F109" s="1">
        <f t="shared" si="4"/>
        <v>0.65623374646538934</v>
      </c>
      <c r="G109">
        <v>193</v>
      </c>
      <c r="H109">
        <v>8.19</v>
      </c>
      <c r="I109">
        <v>0.13</v>
      </c>
      <c r="J109">
        <v>-30.48</v>
      </c>
      <c r="K109">
        <v>-18.100000000000001</v>
      </c>
      <c r="L109">
        <v>-14.11</v>
      </c>
      <c r="M109">
        <v>133.40723509</v>
      </c>
      <c r="N109">
        <v>-1.6307592799999999</v>
      </c>
      <c r="O109">
        <v>-8597.2000000000007</v>
      </c>
      <c r="P109">
        <f t="shared" si="5"/>
        <v>-597.20000000000073</v>
      </c>
      <c r="Q109">
        <v>272</v>
      </c>
      <c r="R109">
        <v>3.3</v>
      </c>
      <c r="S109" s="2"/>
      <c r="T109" s="1"/>
    </row>
    <row r="110" spans="1:20" x14ac:dyDescent="0.3">
      <c r="A110" t="s">
        <v>124</v>
      </c>
      <c r="B110" t="s">
        <v>1487</v>
      </c>
      <c r="C110">
        <v>353.923</v>
      </c>
      <c r="D110">
        <v>52.685000000000002</v>
      </c>
      <c r="E110" s="1">
        <f t="shared" si="3"/>
        <v>642.05814378450179</v>
      </c>
      <c r="F110" s="1">
        <f t="shared" si="4"/>
        <v>0.64205814378450177</v>
      </c>
      <c r="G110">
        <v>17</v>
      </c>
      <c r="H110">
        <v>-4.2</v>
      </c>
      <c r="I110">
        <v>0.75</v>
      </c>
      <c r="J110">
        <v>-12.68</v>
      </c>
      <c r="K110">
        <v>-10.85</v>
      </c>
      <c r="L110">
        <v>-8.1</v>
      </c>
      <c r="M110">
        <v>111.45910659</v>
      </c>
      <c r="N110">
        <v>-8.4912494699999996</v>
      </c>
      <c r="O110">
        <v>-8498</v>
      </c>
      <c r="P110">
        <f t="shared" si="5"/>
        <v>-498</v>
      </c>
      <c r="Q110">
        <v>402.1</v>
      </c>
      <c r="R110">
        <v>-50.5</v>
      </c>
      <c r="S110" s="2"/>
      <c r="T110" s="1"/>
    </row>
    <row r="111" spans="1:20" x14ac:dyDescent="0.3">
      <c r="A111" t="s">
        <v>125</v>
      </c>
      <c r="B111" t="s">
        <v>1487</v>
      </c>
      <c r="C111">
        <v>121.246</v>
      </c>
      <c r="D111">
        <v>-28.122</v>
      </c>
      <c r="E111" s="1">
        <f t="shared" si="3"/>
        <v>837.30402483208002</v>
      </c>
      <c r="F111" s="1">
        <f t="shared" si="4"/>
        <v>0.83730402483208</v>
      </c>
      <c r="G111">
        <v>45</v>
      </c>
      <c r="H111">
        <v>40.07</v>
      </c>
      <c r="I111">
        <v>0.14000000000000001</v>
      </c>
      <c r="J111">
        <v>-41.52</v>
      </c>
      <c r="K111">
        <v>-25.48</v>
      </c>
      <c r="L111">
        <v>-1.1100000000000001</v>
      </c>
      <c r="M111">
        <v>246.06855358000001</v>
      </c>
      <c r="N111">
        <v>1.8713975199999999</v>
      </c>
      <c r="O111">
        <v>-8599.1</v>
      </c>
      <c r="P111">
        <f t="shared" si="5"/>
        <v>-599.10000000000036</v>
      </c>
      <c r="Q111">
        <v>-583.9</v>
      </c>
      <c r="R111">
        <v>34.9</v>
      </c>
      <c r="S111" s="2"/>
      <c r="T111" s="1"/>
    </row>
    <row r="112" spans="1:20" x14ac:dyDescent="0.3">
      <c r="A112" t="s">
        <v>126</v>
      </c>
      <c r="B112" t="s">
        <v>1487</v>
      </c>
      <c r="C112">
        <v>344.983</v>
      </c>
      <c r="D112">
        <v>59.371000000000002</v>
      </c>
      <c r="E112" s="1">
        <f t="shared" si="3"/>
        <v>644.10425398377856</v>
      </c>
      <c r="F112" s="1">
        <f t="shared" si="4"/>
        <v>0.64410425398377857</v>
      </c>
      <c r="G112">
        <v>16</v>
      </c>
      <c r="H112">
        <v>-9.64</v>
      </c>
      <c r="I112">
        <v>1.44</v>
      </c>
      <c r="J112">
        <v>-5.16</v>
      </c>
      <c r="K112">
        <v>-12.07</v>
      </c>
      <c r="L112">
        <v>-7.81</v>
      </c>
      <c r="M112">
        <v>109.15023472999999</v>
      </c>
      <c r="N112">
        <v>-0.48384928999999999</v>
      </c>
      <c r="O112">
        <v>-8486.5</v>
      </c>
      <c r="P112">
        <f t="shared" si="5"/>
        <v>-486.5</v>
      </c>
      <c r="Q112">
        <v>422</v>
      </c>
      <c r="R112">
        <v>10.199999999999999</v>
      </c>
      <c r="S112" s="2"/>
      <c r="T112" s="1"/>
    </row>
    <row r="113" spans="1:20" x14ac:dyDescent="0.3">
      <c r="A113" t="s">
        <v>127</v>
      </c>
      <c r="B113" t="s">
        <v>1487</v>
      </c>
      <c r="C113">
        <v>107.69</v>
      </c>
      <c r="D113">
        <v>-9.3629999999999995</v>
      </c>
      <c r="E113" s="1">
        <f t="shared" si="3"/>
        <v>851.50109218955242</v>
      </c>
      <c r="F113" s="1">
        <f t="shared" si="4"/>
        <v>0.85150109218955239</v>
      </c>
      <c r="G113">
        <v>18</v>
      </c>
      <c r="H113">
        <v>41.85</v>
      </c>
      <c r="I113">
        <v>0.3</v>
      </c>
      <c r="J113">
        <v>-39.4</v>
      </c>
      <c r="K113">
        <v>-19.260000000000002</v>
      </c>
      <c r="L113">
        <v>-9.91</v>
      </c>
      <c r="M113">
        <v>223.45767246</v>
      </c>
      <c r="N113">
        <v>-1.3591310000000001E-2</v>
      </c>
      <c r="O113">
        <v>-8755.1</v>
      </c>
      <c r="P113">
        <f t="shared" si="5"/>
        <v>-755.10000000000036</v>
      </c>
      <c r="Q113">
        <v>-393.3</v>
      </c>
      <c r="R113">
        <v>13.9</v>
      </c>
      <c r="S113" s="2"/>
      <c r="T113" s="1"/>
    </row>
    <row r="114" spans="1:20" x14ac:dyDescent="0.3">
      <c r="A114" t="s">
        <v>128</v>
      </c>
      <c r="B114" t="s">
        <v>1487</v>
      </c>
      <c r="C114">
        <v>266.733</v>
      </c>
      <c r="D114">
        <v>-31.507000000000001</v>
      </c>
      <c r="E114" s="1">
        <f t="shared" si="3"/>
        <v>644.49531418001754</v>
      </c>
      <c r="F114" s="1">
        <f t="shared" si="4"/>
        <v>0.6444953141800176</v>
      </c>
      <c r="G114">
        <v>3</v>
      </c>
      <c r="H114">
        <v>-3.07</v>
      </c>
      <c r="I114">
        <v>0.78</v>
      </c>
      <c r="J114">
        <v>-3.5</v>
      </c>
      <c r="K114">
        <v>2.74</v>
      </c>
      <c r="L114">
        <v>-19.059999999999999</v>
      </c>
      <c r="M114">
        <v>357.95060312999999</v>
      </c>
      <c r="N114">
        <v>-1.5781213700000001</v>
      </c>
      <c r="O114">
        <v>-7356.6</v>
      </c>
      <c r="P114">
        <f t="shared" si="5"/>
        <v>643.39999999999964</v>
      </c>
      <c r="Q114">
        <v>-35.200000000000003</v>
      </c>
      <c r="R114">
        <v>-13.1</v>
      </c>
      <c r="S114" s="2"/>
      <c r="T114" s="1"/>
    </row>
    <row r="115" spans="1:20" x14ac:dyDescent="0.3">
      <c r="A115" t="s">
        <v>129</v>
      </c>
      <c r="B115" t="s">
        <v>1487</v>
      </c>
      <c r="C115">
        <v>2.593</v>
      </c>
      <c r="D115">
        <v>58.741999999999997</v>
      </c>
      <c r="E115" s="1">
        <f t="shared" si="3"/>
        <v>657.21500287196761</v>
      </c>
      <c r="F115" s="1">
        <f t="shared" si="4"/>
        <v>0.65721500287196766</v>
      </c>
      <c r="G115">
        <v>9</v>
      </c>
      <c r="H115">
        <v>-5.04</v>
      </c>
      <c r="I115">
        <v>1.25</v>
      </c>
      <c r="J115">
        <v>-11.3</v>
      </c>
      <c r="K115">
        <v>-12.12</v>
      </c>
      <c r="L115">
        <v>-6.98</v>
      </c>
      <c r="M115">
        <v>117.61445801000001</v>
      </c>
      <c r="N115">
        <v>-3.7051215700000002</v>
      </c>
      <c r="O115">
        <v>-8537.6</v>
      </c>
      <c r="P115">
        <f t="shared" si="5"/>
        <v>-537.60000000000036</v>
      </c>
      <c r="Q115">
        <v>377.8</v>
      </c>
      <c r="R115">
        <v>-13.6</v>
      </c>
      <c r="S115" s="2"/>
      <c r="T115" s="1"/>
    </row>
    <row r="116" spans="1:20" x14ac:dyDescent="0.3">
      <c r="A116" t="s">
        <v>130</v>
      </c>
      <c r="B116" t="s">
        <v>1487</v>
      </c>
      <c r="C116">
        <v>131.523</v>
      </c>
      <c r="D116">
        <v>-38.024999999999999</v>
      </c>
      <c r="E116" s="1">
        <f t="shared" si="3"/>
        <v>792.05429738118369</v>
      </c>
      <c r="F116" s="1">
        <f t="shared" si="4"/>
        <v>0.79205429738118371</v>
      </c>
      <c r="G116">
        <v>12</v>
      </c>
      <c r="H116">
        <v>28.09</v>
      </c>
      <c r="I116">
        <v>1.26</v>
      </c>
      <c r="J116">
        <v>-30.53</v>
      </c>
      <c r="K116">
        <v>-23.47</v>
      </c>
      <c r="L116">
        <v>-12.26</v>
      </c>
      <c r="M116">
        <v>259.12196732000001</v>
      </c>
      <c r="N116">
        <v>3.1755581400000001</v>
      </c>
      <c r="O116">
        <v>-8463.1</v>
      </c>
      <c r="P116">
        <f t="shared" si="5"/>
        <v>-463.10000000000036</v>
      </c>
      <c r="Q116">
        <v>-640.6</v>
      </c>
      <c r="R116">
        <v>50.2</v>
      </c>
      <c r="S116" s="2"/>
      <c r="T116" s="1"/>
    </row>
    <row r="117" spans="1:20" x14ac:dyDescent="0.3">
      <c r="A117" t="s">
        <v>131</v>
      </c>
      <c r="B117" t="s">
        <v>1487</v>
      </c>
      <c r="C117">
        <v>91.69</v>
      </c>
      <c r="D117">
        <v>-2</v>
      </c>
      <c r="E117" s="1">
        <f t="shared" si="3"/>
        <v>881.92583588417381</v>
      </c>
      <c r="F117" s="1">
        <f t="shared" si="4"/>
        <v>0.88192583588417384</v>
      </c>
      <c r="G117">
        <v>17</v>
      </c>
      <c r="H117">
        <v>42.03</v>
      </c>
      <c r="I117">
        <v>0.47</v>
      </c>
      <c r="J117">
        <v>-35.630000000000003</v>
      </c>
      <c r="K117">
        <v>-20.11</v>
      </c>
      <c r="L117">
        <v>-9.81</v>
      </c>
      <c r="M117">
        <v>209.59217735999999</v>
      </c>
      <c r="N117">
        <v>-10.84832488</v>
      </c>
      <c r="O117">
        <v>-8831.2999999999993</v>
      </c>
      <c r="P117">
        <f t="shared" si="5"/>
        <v>-831.29999999999927</v>
      </c>
      <c r="Q117">
        <v>-279</v>
      </c>
      <c r="R117">
        <v>-94.3</v>
      </c>
      <c r="S117" s="2"/>
      <c r="T117" s="1"/>
    </row>
    <row r="118" spans="1:20" x14ac:dyDescent="0.3">
      <c r="A118" t="s">
        <v>132</v>
      </c>
      <c r="B118" t="s">
        <v>1487</v>
      </c>
      <c r="C118">
        <v>106.961</v>
      </c>
      <c r="D118">
        <v>-25.462</v>
      </c>
      <c r="E118" s="1">
        <f t="shared" si="3"/>
        <v>880.10486875144568</v>
      </c>
      <c r="F118" s="1">
        <f t="shared" si="4"/>
        <v>0.88010486875144567</v>
      </c>
      <c r="G118">
        <v>12</v>
      </c>
      <c r="H118">
        <v>39.86</v>
      </c>
      <c r="I118">
        <v>1.1299999999999999</v>
      </c>
      <c r="J118">
        <v>-33.29</v>
      </c>
      <c r="K118">
        <v>-25.67</v>
      </c>
      <c r="L118">
        <v>-5.1100000000000003</v>
      </c>
      <c r="M118">
        <v>237.51904483000001</v>
      </c>
      <c r="N118">
        <v>-7.9645542100000002</v>
      </c>
      <c r="O118">
        <v>-8686.9</v>
      </c>
      <c r="P118">
        <f t="shared" si="5"/>
        <v>-686.89999999999964</v>
      </c>
      <c r="Q118">
        <v>-544.9</v>
      </c>
      <c r="R118">
        <v>-76.400000000000006</v>
      </c>
      <c r="S118" s="2"/>
      <c r="T118" s="1"/>
    </row>
    <row r="119" spans="1:20" x14ac:dyDescent="0.3">
      <c r="A119" t="s">
        <v>133</v>
      </c>
      <c r="B119" t="s">
        <v>1487</v>
      </c>
      <c r="C119">
        <v>321.12200000000001</v>
      </c>
      <c r="D119">
        <v>36.506999999999998</v>
      </c>
      <c r="E119" s="1">
        <f t="shared" si="3"/>
        <v>707.19724264168315</v>
      </c>
      <c r="F119" s="1">
        <f t="shared" si="4"/>
        <v>0.70719724264168315</v>
      </c>
      <c r="G119">
        <v>4</v>
      </c>
      <c r="H119">
        <v>4.43</v>
      </c>
      <c r="I119">
        <v>2.9</v>
      </c>
      <c r="J119">
        <v>2.4900000000000002</v>
      </c>
      <c r="K119">
        <v>2.5499999999999998</v>
      </c>
      <c r="L119">
        <v>-9.5399999999999991</v>
      </c>
      <c r="M119">
        <v>83.092894200000003</v>
      </c>
      <c r="N119">
        <v>-9.8879805199999993</v>
      </c>
      <c r="O119">
        <v>-8261.2999999999993</v>
      </c>
      <c r="P119">
        <f t="shared" si="5"/>
        <v>-261.29999999999927</v>
      </c>
      <c r="Q119">
        <v>649.5</v>
      </c>
      <c r="R119">
        <v>-100</v>
      </c>
      <c r="S119" s="2"/>
      <c r="T119" s="1"/>
    </row>
    <row r="120" spans="1:20" x14ac:dyDescent="0.3">
      <c r="A120" t="s">
        <v>134</v>
      </c>
      <c r="B120" t="s">
        <v>1487</v>
      </c>
      <c r="C120">
        <v>244.721</v>
      </c>
      <c r="D120">
        <v>-57.915999999999997</v>
      </c>
      <c r="E120" s="1">
        <f t="shared" si="3"/>
        <v>686.01311940807659</v>
      </c>
      <c r="F120" s="1">
        <f t="shared" si="4"/>
        <v>0.68601311940807663</v>
      </c>
      <c r="G120">
        <v>5</v>
      </c>
      <c r="H120">
        <v>1.1399999999999999</v>
      </c>
      <c r="I120">
        <v>2.34</v>
      </c>
      <c r="J120">
        <v>-6.01</v>
      </c>
      <c r="K120">
        <v>-11.15</v>
      </c>
      <c r="L120">
        <v>-2.85</v>
      </c>
      <c r="M120">
        <v>327.74402848</v>
      </c>
      <c r="N120">
        <v>-5.41688714</v>
      </c>
      <c r="O120">
        <v>-7541</v>
      </c>
      <c r="P120">
        <f t="shared" si="5"/>
        <v>459</v>
      </c>
      <c r="Q120">
        <v>-504.2</v>
      </c>
      <c r="R120">
        <v>-75.599999999999994</v>
      </c>
      <c r="S120" s="2"/>
      <c r="T120" s="1"/>
    </row>
    <row r="121" spans="1:20" x14ac:dyDescent="0.3">
      <c r="A121" t="s">
        <v>135</v>
      </c>
      <c r="B121" t="s">
        <v>1487</v>
      </c>
      <c r="C121">
        <v>220.05799999999999</v>
      </c>
      <c r="D121">
        <v>-66.126999999999995</v>
      </c>
      <c r="E121" s="1">
        <f t="shared" si="3"/>
        <v>695.61913429692265</v>
      </c>
      <c r="F121" s="1">
        <f t="shared" si="4"/>
        <v>0.69561913429692268</v>
      </c>
      <c r="G121">
        <v>6</v>
      </c>
      <c r="H121">
        <v>-14.35</v>
      </c>
      <c r="I121">
        <v>0.34</v>
      </c>
      <c r="J121">
        <v>-46.01</v>
      </c>
      <c r="K121">
        <v>-23.7</v>
      </c>
      <c r="L121">
        <v>-1.93</v>
      </c>
      <c r="M121">
        <v>313.64276537000001</v>
      </c>
      <c r="N121">
        <v>-5.5440457099999998</v>
      </c>
      <c r="O121">
        <v>-7731.7</v>
      </c>
      <c r="P121">
        <f t="shared" si="5"/>
        <v>268.30000000000018</v>
      </c>
      <c r="Q121">
        <v>-637.79999999999995</v>
      </c>
      <c r="R121">
        <v>-71.5</v>
      </c>
      <c r="S121" s="2"/>
      <c r="T121" s="1"/>
    </row>
    <row r="122" spans="1:20" x14ac:dyDescent="0.3">
      <c r="A122" t="s">
        <v>136</v>
      </c>
      <c r="B122" t="s">
        <v>1487</v>
      </c>
      <c r="C122">
        <v>84.808000000000007</v>
      </c>
      <c r="D122">
        <v>37.85</v>
      </c>
      <c r="E122" s="1">
        <f t="shared" si="3"/>
        <v>697.15528399345794</v>
      </c>
      <c r="F122" s="1">
        <f t="shared" si="4"/>
        <v>0.69715528399345794</v>
      </c>
      <c r="G122">
        <v>16</v>
      </c>
      <c r="H122">
        <v>-11.67</v>
      </c>
      <c r="I122">
        <v>0.52</v>
      </c>
      <c r="J122">
        <v>11.53</v>
      </c>
      <c r="K122">
        <v>0.48</v>
      </c>
      <c r="L122">
        <v>-5.62</v>
      </c>
      <c r="M122">
        <v>171.71340602999999</v>
      </c>
      <c r="N122">
        <v>3.5561806599999999</v>
      </c>
      <c r="O122">
        <v>-8694.2999999999993</v>
      </c>
      <c r="P122">
        <f t="shared" si="5"/>
        <v>-694.29999999999927</v>
      </c>
      <c r="Q122">
        <v>51.6</v>
      </c>
      <c r="R122">
        <v>36.200000000000003</v>
      </c>
      <c r="S122" s="2"/>
      <c r="T122" s="1"/>
    </row>
    <row r="123" spans="1:20" x14ac:dyDescent="0.3">
      <c r="A123" t="s">
        <v>137</v>
      </c>
      <c r="B123" t="s">
        <v>1487</v>
      </c>
      <c r="C123">
        <v>29.222999999999999</v>
      </c>
      <c r="D123">
        <v>37.793999999999997</v>
      </c>
      <c r="E123" s="1">
        <f t="shared" si="3"/>
        <v>711.87888717112583</v>
      </c>
      <c r="F123" s="1">
        <f t="shared" si="4"/>
        <v>0.7118788871711258</v>
      </c>
      <c r="G123">
        <v>102</v>
      </c>
      <c r="H123">
        <v>5.69</v>
      </c>
      <c r="I123">
        <v>0.09</v>
      </c>
      <c r="J123">
        <v>-16.66</v>
      </c>
      <c r="K123">
        <v>-20.58</v>
      </c>
      <c r="L123">
        <v>-18.75</v>
      </c>
      <c r="M123">
        <v>136.95875771999999</v>
      </c>
      <c r="N123">
        <v>-23.288432749999998</v>
      </c>
      <c r="O123">
        <v>-8636.1</v>
      </c>
      <c r="P123">
        <f t="shared" si="5"/>
        <v>-636.10000000000036</v>
      </c>
      <c r="Q123">
        <v>276.5</v>
      </c>
      <c r="R123">
        <v>-160.30000000000001</v>
      </c>
      <c r="S123" s="2"/>
      <c r="T123" s="1"/>
    </row>
    <row r="124" spans="1:20" x14ac:dyDescent="0.3">
      <c r="A124" t="s">
        <v>138</v>
      </c>
      <c r="B124" t="s">
        <v>1487</v>
      </c>
      <c r="C124">
        <v>273.19200000000001</v>
      </c>
      <c r="D124">
        <v>-21.611999999999998</v>
      </c>
      <c r="E124" s="1">
        <f t="shared" si="3"/>
        <v>702.88384531158488</v>
      </c>
      <c r="F124" s="1">
        <f t="shared" si="4"/>
        <v>0.70288384531158488</v>
      </c>
      <c r="G124">
        <v>6</v>
      </c>
      <c r="H124">
        <v>-43.7</v>
      </c>
      <c r="I124">
        <v>0.42</v>
      </c>
      <c r="J124">
        <v>-42.52</v>
      </c>
      <c r="K124">
        <v>-11.65</v>
      </c>
      <c r="L124">
        <v>-4.53</v>
      </c>
      <c r="M124">
        <v>9.4063879700000008</v>
      </c>
      <c r="N124">
        <v>-1.6617467800000001</v>
      </c>
      <c r="O124">
        <v>-7318</v>
      </c>
      <c r="P124">
        <f t="shared" si="5"/>
        <v>682</v>
      </c>
      <c r="Q124">
        <v>169.3</v>
      </c>
      <c r="R124">
        <v>-16.100000000000001</v>
      </c>
      <c r="S124" s="2"/>
      <c r="T124" s="1"/>
    </row>
    <row r="125" spans="1:20" x14ac:dyDescent="0.3">
      <c r="A125" t="s">
        <v>139</v>
      </c>
      <c r="B125" t="s">
        <v>1487</v>
      </c>
      <c r="C125">
        <v>316.02699999999999</v>
      </c>
      <c r="D125">
        <v>50.244999999999997</v>
      </c>
      <c r="E125" s="1">
        <f t="shared" si="3"/>
        <v>706.57925953144104</v>
      </c>
      <c r="F125" s="1">
        <f t="shared" si="4"/>
        <v>0.70657925953144107</v>
      </c>
      <c r="G125">
        <v>1</v>
      </c>
      <c r="H125">
        <v>-27.98</v>
      </c>
      <c r="I125">
        <v>4.28</v>
      </c>
      <c r="J125">
        <v>5.71</v>
      </c>
      <c r="K125">
        <v>-27.53</v>
      </c>
      <c r="L125">
        <v>-10.58</v>
      </c>
      <c r="M125">
        <v>90.538794449999997</v>
      </c>
      <c r="N125">
        <v>2.2452430699999999</v>
      </c>
      <c r="O125">
        <v>-8345.7999999999993</v>
      </c>
      <c r="P125">
        <f t="shared" si="5"/>
        <v>-345.79999999999927</v>
      </c>
      <c r="Q125">
        <v>615</v>
      </c>
      <c r="R125">
        <v>38.1</v>
      </c>
      <c r="S125" s="2"/>
      <c r="T125" s="1"/>
    </row>
    <row r="126" spans="1:20" x14ac:dyDescent="0.3">
      <c r="A126" t="s">
        <v>140</v>
      </c>
      <c r="B126" t="s">
        <v>1487</v>
      </c>
      <c r="C126">
        <v>181.97</v>
      </c>
      <c r="D126">
        <v>-59.31</v>
      </c>
      <c r="E126" s="1">
        <f t="shared" si="3"/>
        <v>707.54200582014914</v>
      </c>
      <c r="F126" s="1">
        <f t="shared" si="4"/>
        <v>0.70754200582014914</v>
      </c>
      <c r="G126">
        <v>1</v>
      </c>
      <c r="H126">
        <v>-5.68</v>
      </c>
      <c r="I126">
        <v>18.39</v>
      </c>
      <c r="J126">
        <v>-39.020000000000003</v>
      </c>
      <c r="K126">
        <v>-14.46</v>
      </c>
      <c r="L126">
        <v>-10.66</v>
      </c>
      <c r="M126">
        <v>297.39072372999999</v>
      </c>
      <c r="N126">
        <v>3.0923115999999999</v>
      </c>
      <c r="O126">
        <v>-7974.8</v>
      </c>
      <c r="P126">
        <f t="shared" si="5"/>
        <v>25.199999999999818</v>
      </c>
      <c r="Q126">
        <v>-704.8</v>
      </c>
      <c r="R126">
        <v>56.9</v>
      </c>
      <c r="S126" s="2"/>
      <c r="T126" s="1"/>
    </row>
    <row r="127" spans="1:20" x14ac:dyDescent="0.3">
      <c r="A127" t="s">
        <v>141</v>
      </c>
      <c r="B127" t="s">
        <v>1487</v>
      </c>
      <c r="C127">
        <v>266.01400000000001</v>
      </c>
      <c r="D127">
        <v>-32.344000000000001</v>
      </c>
      <c r="E127" s="1">
        <f t="shared" si="3"/>
        <v>711.4735553764458</v>
      </c>
      <c r="F127" s="1">
        <f t="shared" si="4"/>
        <v>0.71147355537644585</v>
      </c>
      <c r="G127">
        <v>1</v>
      </c>
      <c r="H127">
        <v>-22.43</v>
      </c>
      <c r="I127">
        <v>10.65</v>
      </c>
      <c r="J127">
        <v>-23.14</v>
      </c>
      <c r="K127">
        <v>-13.73</v>
      </c>
      <c r="L127">
        <v>2.78</v>
      </c>
      <c r="M127">
        <v>356.91790043999998</v>
      </c>
      <c r="N127">
        <v>-1.4930379199999999</v>
      </c>
      <c r="O127">
        <v>-7290.9</v>
      </c>
      <c r="P127">
        <f t="shared" si="5"/>
        <v>709.10000000000036</v>
      </c>
      <c r="Q127">
        <v>-56.5</v>
      </c>
      <c r="R127">
        <v>-13.4</v>
      </c>
      <c r="S127" s="2"/>
      <c r="T127" s="1"/>
    </row>
    <row r="128" spans="1:20" x14ac:dyDescent="0.3">
      <c r="A128" t="s">
        <v>142</v>
      </c>
      <c r="B128" t="s">
        <v>1487</v>
      </c>
      <c r="C128">
        <v>130.53100000000001</v>
      </c>
      <c r="D128">
        <v>-48.09</v>
      </c>
      <c r="E128" s="1">
        <f t="shared" si="3"/>
        <v>805.03971330611978</v>
      </c>
      <c r="F128" s="1">
        <f t="shared" si="4"/>
        <v>0.80503971330611979</v>
      </c>
      <c r="G128">
        <v>8</v>
      </c>
      <c r="H128">
        <v>17.66</v>
      </c>
      <c r="I128">
        <v>1.72</v>
      </c>
      <c r="J128">
        <v>-18.98</v>
      </c>
      <c r="K128">
        <v>-16.2</v>
      </c>
      <c r="L128">
        <v>-6.18</v>
      </c>
      <c r="M128">
        <v>266.57943029</v>
      </c>
      <c r="N128">
        <v>-3.62717417</v>
      </c>
      <c r="O128">
        <v>-8382.2999999999993</v>
      </c>
      <c r="P128">
        <f t="shared" si="5"/>
        <v>-382.29999999999927</v>
      </c>
      <c r="Q128">
        <v>-707.8</v>
      </c>
      <c r="R128">
        <v>-30.9</v>
      </c>
      <c r="S128" s="2"/>
      <c r="T128" s="1"/>
    </row>
    <row r="129" spans="1:20" x14ac:dyDescent="0.3">
      <c r="A129" t="s">
        <v>143</v>
      </c>
      <c r="B129" t="s">
        <v>1487</v>
      </c>
      <c r="C129">
        <v>118.22799999999999</v>
      </c>
      <c r="D129">
        <v>-53.021999999999998</v>
      </c>
      <c r="E129" s="1">
        <f t="shared" si="3"/>
        <v>786.38224801937133</v>
      </c>
      <c r="F129" s="1">
        <f t="shared" si="4"/>
        <v>0.78638224801937129</v>
      </c>
      <c r="G129">
        <v>6</v>
      </c>
      <c r="H129">
        <v>16.59</v>
      </c>
      <c r="I129">
        <v>1.5</v>
      </c>
      <c r="J129">
        <v>-35.04</v>
      </c>
      <c r="K129">
        <v>-13.65</v>
      </c>
      <c r="L129">
        <v>-5.28</v>
      </c>
      <c r="M129">
        <v>266.42664123999998</v>
      </c>
      <c r="N129">
        <v>-12.8495793</v>
      </c>
      <c r="O129">
        <v>-8382</v>
      </c>
      <c r="P129">
        <f t="shared" si="5"/>
        <v>-382</v>
      </c>
      <c r="Q129">
        <v>-673</v>
      </c>
      <c r="R129">
        <v>-139.80000000000001</v>
      </c>
      <c r="S129" s="2"/>
      <c r="T129" s="1"/>
    </row>
    <row r="130" spans="1:20" x14ac:dyDescent="0.3">
      <c r="A130" t="s">
        <v>144</v>
      </c>
      <c r="B130" t="s">
        <v>1487</v>
      </c>
      <c r="C130">
        <v>304.12700000000001</v>
      </c>
      <c r="D130">
        <v>52.051000000000002</v>
      </c>
      <c r="E130" s="1">
        <f t="shared" ref="E130:E193" si="6">SQRT(P130^2 + Q130^2 + R130^2)</f>
        <v>718.48160032112173</v>
      </c>
      <c r="F130" s="1">
        <f t="shared" ref="F130:F193" si="7">E130/1000</f>
        <v>0.71848160032112174</v>
      </c>
      <c r="G130">
        <v>20</v>
      </c>
      <c r="H130">
        <v>-26.67</v>
      </c>
      <c r="I130">
        <v>0.21</v>
      </c>
      <c r="J130">
        <v>2.39</v>
      </c>
      <c r="K130">
        <v>-26.17</v>
      </c>
      <c r="L130">
        <v>-6.06</v>
      </c>
      <c r="M130">
        <v>87.435027120000001</v>
      </c>
      <c r="N130">
        <v>9.2677930600000007</v>
      </c>
      <c r="O130">
        <v>-8311.5</v>
      </c>
      <c r="P130">
        <f t="shared" ref="P130:P193" si="8">O130+8000</f>
        <v>-311.5</v>
      </c>
      <c r="Q130">
        <v>636.6</v>
      </c>
      <c r="R130">
        <v>118</v>
      </c>
      <c r="S130" s="2"/>
      <c r="T130" s="1"/>
    </row>
    <row r="131" spans="1:20" x14ac:dyDescent="0.3">
      <c r="A131" t="s">
        <v>145</v>
      </c>
      <c r="B131" t="s">
        <v>1487</v>
      </c>
      <c r="C131">
        <v>256.745</v>
      </c>
      <c r="D131">
        <v>-35.204999999999998</v>
      </c>
      <c r="E131" s="1">
        <f t="shared" si="6"/>
        <v>740.13580510606323</v>
      </c>
      <c r="F131" s="1">
        <f t="shared" si="7"/>
        <v>0.74013580510606325</v>
      </c>
      <c r="G131">
        <v>5</v>
      </c>
      <c r="H131">
        <v>3.46</v>
      </c>
      <c r="I131">
        <v>3.68</v>
      </c>
      <c r="J131">
        <v>3.25</v>
      </c>
      <c r="K131">
        <v>-5.56</v>
      </c>
      <c r="L131">
        <v>-11.88</v>
      </c>
      <c r="M131">
        <v>350.22954530999999</v>
      </c>
      <c r="N131">
        <v>3.27993494</v>
      </c>
      <c r="O131">
        <v>-7286.4</v>
      </c>
      <c r="P131">
        <f t="shared" si="8"/>
        <v>713.60000000000036</v>
      </c>
      <c r="Q131">
        <v>-181.4</v>
      </c>
      <c r="R131">
        <v>75.3</v>
      </c>
      <c r="S131" s="2"/>
      <c r="T131" s="1"/>
    </row>
    <row r="132" spans="1:20" x14ac:dyDescent="0.3">
      <c r="A132" t="s">
        <v>146</v>
      </c>
      <c r="B132" t="s">
        <v>1487</v>
      </c>
      <c r="C132">
        <v>72.197999999999993</v>
      </c>
      <c r="D132">
        <v>10.882</v>
      </c>
      <c r="E132" s="1">
        <f t="shared" si="6"/>
        <v>734.82078087109142</v>
      </c>
      <c r="F132" s="1">
        <f t="shared" si="7"/>
        <v>0.73482078087109137</v>
      </c>
      <c r="G132">
        <v>34</v>
      </c>
      <c r="H132">
        <v>-13.31</v>
      </c>
      <c r="I132">
        <v>0.2</v>
      </c>
      <c r="J132">
        <v>13.98</v>
      </c>
      <c r="K132">
        <v>0.01</v>
      </c>
      <c r="L132">
        <v>1.06</v>
      </c>
      <c r="M132">
        <v>187.79449622999999</v>
      </c>
      <c r="N132">
        <v>-21.076699730000001</v>
      </c>
      <c r="O132">
        <v>-8720.6</v>
      </c>
      <c r="P132">
        <f t="shared" si="8"/>
        <v>-720.60000000000036</v>
      </c>
      <c r="Q132">
        <v>-52.1</v>
      </c>
      <c r="R132">
        <v>-134.1</v>
      </c>
      <c r="S132" s="2"/>
      <c r="T132" s="1"/>
    </row>
    <row r="133" spans="1:20" x14ac:dyDescent="0.3">
      <c r="A133" t="s">
        <v>147</v>
      </c>
      <c r="B133" t="s">
        <v>1487</v>
      </c>
      <c r="C133">
        <v>108.485</v>
      </c>
      <c r="D133">
        <v>-30.757999999999999</v>
      </c>
      <c r="E133" s="1">
        <f t="shared" si="6"/>
        <v>860.01063946907129</v>
      </c>
      <c r="F133" s="1">
        <f t="shared" si="7"/>
        <v>0.8600106394690713</v>
      </c>
      <c r="G133">
        <v>8</v>
      </c>
      <c r="H133">
        <v>24.13</v>
      </c>
      <c r="I133">
        <v>1.57</v>
      </c>
      <c r="J133">
        <v>-24.67</v>
      </c>
      <c r="K133">
        <v>-13.01</v>
      </c>
      <c r="L133">
        <v>-10.130000000000001</v>
      </c>
      <c r="M133">
        <v>242.92260765</v>
      </c>
      <c r="N133">
        <v>-9.10393294</v>
      </c>
      <c r="O133">
        <v>-8633.7000000000007</v>
      </c>
      <c r="P133">
        <f t="shared" si="8"/>
        <v>-633.70000000000073</v>
      </c>
      <c r="Q133">
        <v>-574.5</v>
      </c>
      <c r="R133">
        <v>-89.4</v>
      </c>
      <c r="S133" s="2"/>
      <c r="T133" s="1"/>
    </row>
    <row r="134" spans="1:20" x14ac:dyDescent="0.3">
      <c r="A134" t="s">
        <v>148</v>
      </c>
      <c r="B134" t="s">
        <v>1487</v>
      </c>
      <c r="C134">
        <v>216.08500000000001</v>
      </c>
      <c r="D134">
        <v>-61.328000000000003</v>
      </c>
      <c r="E134" s="1">
        <f t="shared" si="6"/>
        <v>746.35435283784614</v>
      </c>
      <c r="F134" s="1">
        <f t="shared" si="7"/>
        <v>0.74635435283784612</v>
      </c>
      <c r="G134">
        <v>1</v>
      </c>
      <c r="H134">
        <v>-12.35</v>
      </c>
      <c r="I134">
        <v>0.74</v>
      </c>
      <c r="J134">
        <v>-34.119999999999997</v>
      </c>
      <c r="K134">
        <v>-15.55</v>
      </c>
      <c r="L134">
        <v>-9</v>
      </c>
      <c r="M134">
        <v>313.83879937</v>
      </c>
      <c r="N134">
        <v>-0.43917091000000003</v>
      </c>
      <c r="O134">
        <v>-7688.7</v>
      </c>
      <c r="P134">
        <f t="shared" si="8"/>
        <v>311.30000000000018</v>
      </c>
      <c r="Q134">
        <v>-678.3</v>
      </c>
      <c r="R134">
        <v>6.8</v>
      </c>
      <c r="S134" s="2"/>
      <c r="T134" s="1"/>
    </row>
    <row r="135" spans="1:20" x14ac:dyDescent="0.3">
      <c r="A135" t="s">
        <v>149</v>
      </c>
      <c r="B135" t="s">
        <v>1487</v>
      </c>
      <c r="C135">
        <v>128.79</v>
      </c>
      <c r="D135">
        <v>-44.406999999999996</v>
      </c>
      <c r="E135" s="1">
        <f t="shared" si="6"/>
        <v>808.08670945635515</v>
      </c>
      <c r="F135" s="1">
        <f t="shared" si="7"/>
        <v>0.80808670945635519</v>
      </c>
      <c r="G135">
        <v>6</v>
      </c>
      <c r="H135">
        <v>11.59</v>
      </c>
      <c r="I135">
        <v>3.55</v>
      </c>
      <c r="J135">
        <v>-31.37</v>
      </c>
      <c r="K135">
        <v>-7.31</v>
      </c>
      <c r="L135">
        <v>-11.64</v>
      </c>
      <c r="M135">
        <v>262.91541511000003</v>
      </c>
      <c r="N135">
        <v>-2.3528510499999999</v>
      </c>
      <c r="O135">
        <v>-8425.4</v>
      </c>
      <c r="P135">
        <f t="shared" si="8"/>
        <v>-425.39999999999964</v>
      </c>
      <c r="Q135">
        <v>-686.9</v>
      </c>
      <c r="R135">
        <v>-14.4</v>
      </c>
      <c r="S135" s="2"/>
      <c r="T135" s="1"/>
    </row>
    <row r="136" spans="1:20" x14ac:dyDescent="0.3">
      <c r="A136" t="s">
        <v>150</v>
      </c>
      <c r="B136" t="s">
        <v>1487</v>
      </c>
      <c r="C136">
        <v>259.64100000000002</v>
      </c>
      <c r="D136">
        <v>-32.334000000000003</v>
      </c>
      <c r="E136" s="1">
        <f t="shared" si="6"/>
        <v>760.05459014468136</v>
      </c>
      <c r="F136" s="1">
        <f t="shared" si="7"/>
        <v>0.76005459014468135</v>
      </c>
      <c r="G136">
        <v>3</v>
      </c>
      <c r="H136">
        <v>-4.79</v>
      </c>
      <c r="I136">
        <v>3.3</v>
      </c>
      <c r="J136">
        <v>-4.1399999999999997</v>
      </c>
      <c r="K136">
        <v>-0.28000000000000003</v>
      </c>
      <c r="L136">
        <v>-13.41</v>
      </c>
      <c r="M136">
        <v>353.97206218000002</v>
      </c>
      <c r="N136">
        <v>3.0139337199999998</v>
      </c>
      <c r="O136">
        <v>-7252.1</v>
      </c>
      <c r="P136">
        <f t="shared" si="8"/>
        <v>747.89999999999964</v>
      </c>
      <c r="Q136">
        <v>-114.9</v>
      </c>
      <c r="R136">
        <v>71.599999999999994</v>
      </c>
      <c r="S136" s="2"/>
      <c r="T136" s="1"/>
    </row>
    <row r="137" spans="1:20" x14ac:dyDescent="0.3">
      <c r="A137" t="s">
        <v>151</v>
      </c>
      <c r="B137" t="s">
        <v>1487</v>
      </c>
      <c r="C137">
        <v>269.51100000000002</v>
      </c>
      <c r="D137">
        <v>-11.646000000000001</v>
      </c>
      <c r="E137" s="1">
        <f t="shared" si="6"/>
        <v>760.16329824584386</v>
      </c>
      <c r="F137" s="1">
        <f t="shared" si="7"/>
        <v>0.76016329824584383</v>
      </c>
      <c r="G137">
        <v>1</v>
      </c>
      <c r="H137">
        <v>-14.33</v>
      </c>
      <c r="I137">
        <v>0.37</v>
      </c>
      <c r="J137">
        <v>-11.86</v>
      </c>
      <c r="K137">
        <v>-6.34</v>
      </c>
      <c r="L137">
        <v>-11.35</v>
      </c>
      <c r="M137">
        <v>16.405050429999999</v>
      </c>
      <c r="N137">
        <v>6.2690521300000004</v>
      </c>
      <c r="O137">
        <v>-7314.8</v>
      </c>
      <c r="P137">
        <f t="shared" si="8"/>
        <v>685.19999999999982</v>
      </c>
      <c r="Q137">
        <v>301.8</v>
      </c>
      <c r="R137">
        <v>131.4</v>
      </c>
      <c r="S137" s="2"/>
      <c r="T137" s="1"/>
    </row>
    <row r="138" spans="1:20" x14ac:dyDescent="0.3">
      <c r="A138" t="s">
        <v>152</v>
      </c>
      <c r="B138" t="s">
        <v>1487</v>
      </c>
      <c r="C138">
        <v>102.09099999999999</v>
      </c>
      <c r="D138">
        <v>41.06</v>
      </c>
      <c r="E138" s="1">
        <f t="shared" si="6"/>
        <v>852.36143741959643</v>
      </c>
      <c r="F138" s="1">
        <f t="shared" si="7"/>
        <v>0.85236143741959647</v>
      </c>
      <c r="G138">
        <v>46</v>
      </c>
      <c r="H138">
        <v>19.579999999999998</v>
      </c>
      <c r="I138">
        <v>0.34</v>
      </c>
      <c r="J138">
        <v>-24.24</v>
      </c>
      <c r="K138">
        <v>-14.3</v>
      </c>
      <c r="L138">
        <v>-7.97</v>
      </c>
      <c r="M138">
        <v>174.92506179</v>
      </c>
      <c r="N138">
        <v>16.88861515</v>
      </c>
      <c r="O138">
        <v>-8835.1</v>
      </c>
      <c r="P138">
        <f t="shared" si="8"/>
        <v>-835.10000000000036</v>
      </c>
      <c r="Q138">
        <v>44</v>
      </c>
      <c r="R138">
        <v>164.9</v>
      </c>
      <c r="S138" s="2"/>
      <c r="T138" s="1"/>
    </row>
    <row r="139" spans="1:20" x14ac:dyDescent="0.3">
      <c r="A139" t="s">
        <v>153</v>
      </c>
      <c r="B139" t="s">
        <v>1487</v>
      </c>
      <c r="C139">
        <v>263.673</v>
      </c>
      <c r="D139">
        <v>-32.573</v>
      </c>
      <c r="E139" s="1">
        <f t="shared" si="6"/>
        <v>770.60788342710293</v>
      </c>
      <c r="F139" s="1">
        <f t="shared" si="7"/>
        <v>0.77060788342710296</v>
      </c>
      <c r="G139">
        <v>1</v>
      </c>
      <c r="H139">
        <v>-54.74</v>
      </c>
      <c r="I139">
        <v>0.5</v>
      </c>
      <c r="J139">
        <v>-54.58</v>
      </c>
      <c r="K139">
        <v>3.98</v>
      </c>
      <c r="L139">
        <v>-16.39</v>
      </c>
      <c r="M139">
        <v>355.67204308999999</v>
      </c>
      <c r="N139">
        <v>5.6872180000000001E-2</v>
      </c>
      <c r="O139">
        <v>-7234.1</v>
      </c>
      <c r="P139">
        <f t="shared" si="8"/>
        <v>765.89999999999964</v>
      </c>
      <c r="Q139">
        <v>-83.7</v>
      </c>
      <c r="R139">
        <v>15.1</v>
      </c>
      <c r="S139" s="2"/>
      <c r="T139" s="1"/>
    </row>
    <row r="140" spans="1:20" x14ac:dyDescent="0.3">
      <c r="A140" t="s">
        <v>154</v>
      </c>
      <c r="B140" t="s">
        <v>1487</v>
      </c>
      <c r="C140">
        <v>143.321</v>
      </c>
      <c r="D140">
        <v>-53.412999999999997</v>
      </c>
      <c r="E140" s="1">
        <f t="shared" si="6"/>
        <v>795.54541039465505</v>
      </c>
      <c r="F140" s="1">
        <f t="shared" si="7"/>
        <v>0.79554541039465509</v>
      </c>
      <c r="G140">
        <v>5</v>
      </c>
      <c r="H140">
        <v>1.44</v>
      </c>
      <c r="I140">
        <v>1.59</v>
      </c>
      <c r="J140">
        <v>-35.11</v>
      </c>
      <c r="K140">
        <v>-4.96</v>
      </c>
      <c r="L140">
        <v>-6.67</v>
      </c>
      <c r="M140">
        <v>275.95684109000001</v>
      </c>
      <c r="N140">
        <v>-1.25436959</v>
      </c>
      <c r="O140">
        <v>-8261.6</v>
      </c>
      <c r="P140">
        <f t="shared" si="8"/>
        <v>-261.60000000000036</v>
      </c>
      <c r="Q140">
        <v>-751.3</v>
      </c>
      <c r="R140">
        <v>-2.5</v>
      </c>
      <c r="S140" s="2"/>
      <c r="T140" s="1"/>
    </row>
    <row r="141" spans="1:20" x14ac:dyDescent="0.3">
      <c r="A141" t="s">
        <v>155</v>
      </c>
      <c r="B141" t="s">
        <v>1487</v>
      </c>
      <c r="C141">
        <v>40.530999999999999</v>
      </c>
      <c r="D141">
        <v>42.722000000000001</v>
      </c>
      <c r="E141" s="1">
        <f t="shared" si="6"/>
        <v>796.36111155681192</v>
      </c>
      <c r="F141" s="1">
        <f t="shared" si="7"/>
        <v>0.79636111155681188</v>
      </c>
      <c r="G141">
        <v>60</v>
      </c>
      <c r="H141">
        <v>-7.16</v>
      </c>
      <c r="I141">
        <v>0.48</v>
      </c>
      <c r="J141">
        <v>3.68</v>
      </c>
      <c r="K141">
        <v>-11.9</v>
      </c>
      <c r="L141">
        <v>-9.19</v>
      </c>
      <c r="M141">
        <v>143.68265549</v>
      </c>
      <c r="N141">
        <v>-15.645966980000001</v>
      </c>
      <c r="O141">
        <v>-8732.2000000000007</v>
      </c>
      <c r="P141">
        <f t="shared" si="8"/>
        <v>-732.20000000000073</v>
      </c>
      <c r="Q141">
        <v>288.3</v>
      </c>
      <c r="R141">
        <v>-122.3</v>
      </c>
      <c r="S141" s="2"/>
      <c r="T141" s="1"/>
    </row>
    <row r="142" spans="1:20" x14ac:dyDescent="0.3">
      <c r="A142" t="s">
        <v>156</v>
      </c>
      <c r="B142" t="s">
        <v>1487</v>
      </c>
      <c r="C142">
        <v>302.89100000000002</v>
      </c>
      <c r="D142">
        <v>37.515000000000001</v>
      </c>
      <c r="E142" s="1">
        <f t="shared" si="6"/>
        <v>816.78791004764503</v>
      </c>
      <c r="F142" s="1">
        <f t="shared" si="7"/>
        <v>0.81678791004764506</v>
      </c>
      <c r="G142">
        <v>8</v>
      </c>
      <c r="H142">
        <v>-22.81</v>
      </c>
      <c r="I142">
        <v>2.66</v>
      </c>
      <c r="J142">
        <v>1.28</v>
      </c>
      <c r="K142">
        <v>-24</v>
      </c>
      <c r="L142">
        <v>-0.31</v>
      </c>
      <c r="M142">
        <v>74.713607870000004</v>
      </c>
      <c r="N142">
        <v>2.0557427000000001</v>
      </c>
      <c r="O142">
        <v>-8119.5</v>
      </c>
      <c r="P142">
        <f t="shared" si="8"/>
        <v>-119.5</v>
      </c>
      <c r="Q142">
        <v>806.8</v>
      </c>
      <c r="R142">
        <v>44</v>
      </c>
      <c r="S142" s="2"/>
      <c r="T142" s="1"/>
    </row>
    <row r="143" spans="1:20" x14ac:dyDescent="0.3">
      <c r="A143" t="s">
        <v>157</v>
      </c>
      <c r="B143" t="s">
        <v>1487</v>
      </c>
      <c r="C143">
        <v>317.66300000000001</v>
      </c>
      <c r="D143">
        <v>45.597000000000001</v>
      </c>
      <c r="E143" s="1">
        <f t="shared" si="6"/>
        <v>817.18680850831186</v>
      </c>
      <c r="F143" s="1">
        <f t="shared" si="7"/>
        <v>0.81718680850831182</v>
      </c>
      <c r="G143">
        <v>10</v>
      </c>
      <c r="H143">
        <v>-10.59</v>
      </c>
      <c r="I143">
        <v>2.0299999999999998</v>
      </c>
      <c r="J143">
        <v>7.04</v>
      </c>
      <c r="K143">
        <v>-11.02</v>
      </c>
      <c r="L143">
        <v>-5.0599999999999996</v>
      </c>
      <c r="M143">
        <v>87.847207280000006</v>
      </c>
      <c r="N143">
        <v>-1.69952452</v>
      </c>
      <c r="O143">
        <v>-8311.6</v>
      </c>
      <c r="P143">
        <f t="shared" si="8"/>
        <v>-311.60000000000036</v>
      </c>
      <c r="Q143">
        <v>755.4</v>
      </c>
      <c r="R143">
        <v>-8.4</v>
      </c>
      <c r="S143" s="2"/>
      <c r="T143" s="1"/>
    </row>
    <row r="144" spans="1:20" x14ac:dyDescent="0.3">
      <c r="A144" t="s">
        <v>158</v>
      </c>
      <c r="B144" t="s">
        <v>1487</v>
      </c>
      <c r="C144">
        <v>349.94900000000001</v>
      </c>
      <c r="D144">
        <v>54.435000000000002</v>
      </c>
      <c r="E144" s="1">
        <f t="shared" si="6"/>
        <v>827.90817727571755</v>
      </c>
      <c r="F144" s="1">
        <f t="shared" si="7"/>
        <v>0.82790817727571753</v>
      </c>
      <c r="G144">
        <v>1</v>
      </c>
      <c r="H144">
        <v>-14.91</v>
      </c>
      <c r="I144">
        <v>5.88</v>
      </c>
      <c r="J144">
        <v>1.49</v>
      </c>
      <c r="K144">
        <v>-15.31</v>
      </c>
      <c r="L144">
        <v>0.79</v>
      </c>
      <c r="M144">
        <v>109.77006999</v>
      </c>
      <c r="N144">
        <v>-6.07804389</v>
      </c>
      <c r="O144">
        <v>-8558.7000000000007</v>
      </c>
      <c r="P144">
        <f t="shared" si="8"/>
        <v>-558.70000000000073</v>
      </c>
      <c r="Q144">
        <v>608.5</v>
      </c>
      <c r="R144">
        <v>-54.9</v>
      </c>
      <c r="S144" s="2"/>
      <c r="T144" s="1"/>
    </row>
    <row r="145" spans="1:20" x14ac:dyDescent="0.3">
      <c r="A145" t="s">
        <v>159</v>
      </c>
      <c r="B145" t="s">
        <v>1487</v>
      </c>
      <c r="C145">
        <v>105.714</v>
      </c>
      <c r="D145">
        <v>-26.512</v>
      </c>
      <c r="E145" s="1">
        <f t="shared" si="6"/>
        <v>1013.0538435838448</v>
      </c>
      <c r="F145" s="1">
        <f t="shared" si="7"/>
        <v>1.0130538435838448</v>
      </c>
      <c r="G145">
        <v>17</v>
      </c>
      <c r="H145">
        <v>35.049999999999997</v>
      </c>
      <c r="I145">
        <v>1.08</v>
      </c>
      <c r="J145">
        <v>-32.44</v>
      </c>
      <c r="K145">
        <v>-19.420000000000002</v>
      </c>
      <c r="L145">
        <v>-11.21</v>
      </c>
      <c r="M145">
        <v>237.97636596000001</v>
      </c>
      <c r="N145">
        <v>-9.4323911000000003</v>
      </c>
      <c r="O145">
        <v>-8755.7000000000007</v>
      </c>
      <c r="P145">
        <f t="shared" si="8"/>
        <v>-755.70000000000073</v>
      </c>
      <c r="Q145">
        <v>-664.6</v>
      </c>
      <c r="R145">
        <v>-116.2</v>
      </c>
      <c r="S145" s="2"/>
      <c r="T145" s="1"/>
    </row>
    <row r="146" spans="1:20" x14ac:dyDescent="0.3">
      <c r="A146" t="s">
        <v>160</v>
      </c>
      <c r="B146" t="s">
        <v>1487</v>
      </c>
      <c r="C146">
        <v>341.96100000000001</v>
      </c>
      <c r="D146">
        <v>46.341999999999999</v>
      </c>
      <c r="E146" s="1">
        <f t="shared" si="6"/>
        <v>842.00828380723215</v>
      </c>
      <c r="F146" s="1">
        <f t="shared" si="7"/>
        <v>0.84200828380723214</v>
      </c>
      <c r="G146">
        <v>7</v>
      </c>
      <c r="H146">
        <v>-10.48</v>
      </c>
      <c r="I146">
        <v>1.65</v>
      </c>
      <c r="J146">
        <v>3.68</v>
      </c>
      <c r="K146">
        <v>-10.78</v>
      </c>
      <c r="L146">
        <v>-3.04</v>
      </c>
      <c r="M146">
        <v>101.732326</v>
      </c>
      <c r="N146">
        <v>-11.3800398</v>
      </c>
      <c r="O146">
        <v>-8481.1</v>
      </c>
      <c r="P146">
        <f t="shared" si="8"/>
        <v>-481.10000000000036</v>
      </c>
      <c r="Q146">
        <v>679.5</v>
      </c>
      <c r="R146">
        <v>-125.7</v>
      </c>
      <c r="S146" s="2"/>
      <c r="T146" s="1"/>
    </row>
    <row r="147" spans="1:20" x14ac:dyDescent="0.3">
      <c r="A147" t="s">
        <v>161</v>
      </c>
      <c r="B147" t="s">
        <v>1487</v>
      </c>
      <c r="C147">
        <v>282.83600000000001</v>
      </c>
      <c r="D147">
        <v>10.334</v>
      </c>
      <c r="E147" s="1">
        <f t="shared" si="6"/>
        <v>846.32777338333904</v>
      </c>
      <c r="F147" s="1">
        <f t="shared" si="7"/>
        <v>0.84632777338333909</v>
      </c>
      <c r="G147">
        <v>2</v>
      </c>
      <c r="H147">
        <v>-10.210000000000001</v>
      </c>
      <c r="I147">
        <v>4.4800000000000004</v>
      </c>
      <c r="J147">
        <v>1.86</v>
      </c>
      <c r="K147">
        <v>-15.45</v>
      </c>
      <c r="L147">
        <v>-15.18</v>
      </c>
      <c r="M147">
        <v>42.139316190000002</v>
      </c>
      <c r="N147">
        <v>4.7124976900000002</v>
      </c>
      <c r="O147">
        <v>-7553.4</v>
      </c>
      <c r="P147">
        <f t="shared" si="8"/>
        <v>446.60000000000036</v>
      </c>
      <c r="Q147">
        <v>711.7</v>
      </c>
      <c r="R147">
        <v>101.5</v>
      </c>
      <c r="S147" s="2"/>
      <c r="T147" s="1"/>
    </row>
    <row r="148" spans="1:20" x14ac:dyDescent="0.3">
      <c r="A148" t="s">
        <v>162</v>
      </c>
      <c r="B148" t="s">
        <v>1487</v>
      </c>
      <c r="C148">
        <v>246.953</v>
      </c>
      <c r="D148">
        <v>-49.161000000000001</v>
      </c>
      <c r="E148" s="1">
        <f t="shared" si="6"/>
        <v>847.70943724840038</v>
      </c>
      <c r="F148" s="1">
        <f t="shared" si="7"/>
        <v>0.84770943724840042</v>
      </c>
      <c r="G148">
        <v>51</v>
      </c>
      <c r="H148">
        <v>-25.35</v>
      </c>
      <c r="I148">
        <v>0.17</v>
      </c>
      <c r="J148">
        <v>-26.99</v>
      </c>
      <c r="K148">
        <v>2.35</v>
      </c>
      <c r="L148">
        <v>-25.28</v>
      </c>
      <c r="M148">
        <v>334.91544728999997</v>
      </c>
      <c r="N148">
        <v>-0.20944699</v>
      </c>
      <c r="O148">
        <v>-7304.6</v>
      </c>
      <c r="P148">
        <f t="shared" si="8"/>
        <v>695.39999999999964</v>
      </c>
      <c r="Q148">
        <v>-484.7</v>
      </c>
      <c r="R148">
        <v>9.8000000000000007</v>
      </c>
      <c r="S148" s="2"/>
      <c r="T148" s="1"/>
    </row>
    <row r="149" spans="1:20" x14ac:dyDescent="0.3">
      <c r="A149" t="s">
        <v>163</v>
      </c>
      <c r="B149" t="s">
        <v>1487</v>
      </c>
      <c r="C149">
        <v>101.499</v>
      </c>
      <c r="D149">
        <v>-20.716000000000001</v>
      </c>
      <c r="E149" s="1">
        <f t="shared" si="6"/>
        <v>966.38905726420535</v>
      </c>
      <c r="F149" s="1">
        <f t="shared" si="7"/>
        <v>0.96638905726420532</v>
      </c>
      <c r="G149">
        <v>39</v>
      </c>
      <c r="H149">
        <v>23.52</v>
      </c>
      <c r="I149">
        <v>0.24</v>
      </c>
      <c r="J149">
        <v>-14.4</v>
      </c>
      <c r="K149">
        <v>-14.52</v>
      </c>
      <c r="L149">
        <v>-19.41</v>
      </c>
      <c r="M149">
        <v>230.98002797000001</v>
      </c>
      <c r="N149">
        <v>-10.431644260000001</v>
      </c>
      <c r="O149">
        <v>-8785.9</v>
      </c>
      <c r="P149">
        <f t="shared" si="8"/>
        <v>-785.89999999999964</v>
      </c>
      <c r="Q149">
        <v>-550.20000000000005</v>
      </c>
      <c r="R149">
        <v>-116.4</v>
      </c>
      <c r="S149" s="2"/>
      <c r="T149" s="1"/>
    </row>
    <row r="150" spans="1:20" x14ac:dyDescent="0.3">
      <c r="A150" t="s">
        <v>164</v>
      </c>
      <c r="B150" t="s">
        <v>1487</v>
      </c>
      <c r="C150">
        <v>329.28</v>
      </c>
      <c r="D150">
        <v>51.558</v>
      </c>
      <c r="E150" s="1">
        <f t="shared" si="6"/>
        <v>858.96037743309228</v>
      </c>
      <c r="F150" s="1">
        <f t="shared" si="7"/>
        <v>0.85896037743309228</v>
      </c>
      <c r="G150">
        <v>1</v>
      </c>
      <c r="H150">
        <v>-46.01</v>
      </c>
      <c r="I150">
        <v>17.260000000000002</v>
      </c>
      <c r="J150">
        <v>8.7100000000000009</v>
      </c>
      <c r="K150">
        <v>-45.23</v>
      </c>
      <c r="L150">
        <v>1.69</v>
      </c>
      <c r="M150">
        <v>97.527801299999993</v>
      </c>
      <c r="N150">
        <v>-2.5043596799999999</v>
      </c>
      <c r="O150">
        <v>-8437.6</v>
      </c>
      <c r="P150">
        <f t="shared" si="8"/>
        <v>-437.60000000000036</v>
      </c>
      <c r="Q150">
        <v>738.9</v>
      </c>
      <c r="R150">
        <v>-18.600000000000001</v>
      </c>
      <c r="S150" s="2"/>
      <c r="T150" s="1"/>
    </row>
    <row r="151" spans="1:20" x14ac:dyDescent="0.3">
      <c r="A151" t="s">
        <v>165</v>
      </c>
      <c r="B151" t="s">
        <v>1487</v>
      </c>
      <c r="C151">
        <v>222.20400000000001</v>
      </c>
      <c r="D151">
        <v>-54.502000000000002</v>
      </c>
      <c r="E151" s="1">
        <f t="shared" si="6"/>
        <v>860.68812586209162</v>
      </c>
      <c r="F151" s="1">
        <f t="shared" si="7"/>
        <v>0.86068812586209165</v>
      </c>
      <c r="G151">
        <v>1</v>
      </c>
      <c r="H151">
        <v>-18.04</v>
      </c>
      <c r="I151">
        <v>0.17</v>
      </c>
      <c r="J151">
        <v>-26</v>
      </c>
      <c r="K151">
        <v>-3.75</v>
      </c>
      <c r="L151">
        <v>-9.4600000000000009</v>
      </c>
      <c r="M151">
        <v>319.51846280000001</v>
      </c>
      <c r="N151">
        <v>4.5454713900000003</v>
      </c>
      <c r="O151">
        <v>-7515.1</v>
      </c>
      <c r="P151">
        <f t="shared" si="8"/>
        <v>484.89999999999964</v>
      </c>
      <c r="Q151">
        <v>-704</v>
      </c>
      <c r="R151">
        <v>100.2</v>
      </c>
      <c r="S151" s="2"/>
      <c r="T151" s="1"/>
    </row>
    <row r="152" spans="1:20" x14ac:dyDescent="0.3">
      <c r="A152" t="s">
        <v>166</v>
      </c>
      <c r="B152" t="s">
        <v>1487</v>
      </c>
      <c r="C152">
        <v>131.202</v>
      </c>
      <c r="D152">
        <v>-41.28</v>
      </c>
      <c r="E152" s="1">
        <f t="shared" si="6"/>
        <v>1046.3917908699402</v>
      </c>
      <c r="F152" s="1">
        <f t="shared" si="7"/>
        <v>1.0463917908699403</v>
      </c>
      <c r="G152">
        <v>3</v>
      </c>
      <c r="H152">
        <v>35.82</v>
      </c>
      <c r="I152">
        <v>2.3199999999999998</v>
      </c>
      <c r="J152">
        <v>-34.81</v>
      </c>
      <c r="K152">
        <v>-31.18</v>
      </c>
      <c r="L152">
        <v>-8.7899999999999991</v>
      </c>
      <c r="M152">
        <v>261.51744837000001</v>
      </c>
      <c r="N152">
        <v>0.95612034999999995</v>
      </c>
      <c r="O152">
        <v>-8478.7000000000007</v>
      </c>
      <c r="P152">
        <f t="shared" si="8"/>
        <v>-478.70000000000073</v>
      </c>
      <c r="Q152">
        <v>-930</v>
      </c>
      <c r="R152">
        <v>29.7</v>
      </c>
      <c r="S152" s="2"/>
      <c r="T152" s="1"/>
    </row>
    <row r="153" spans="1:20" x14ac:dyDescent="0.3">
      <c r="A153" t="s">
        <v>167</v>
      </c>
      <c r="B153" t="s">
        <v>1487</v>
      </c>
      <c r="C153">
        <v>252.33600000000001</v>
      </c>
      <c r="D153">
        <v>-53.713999999999999</v>
      </c>
      <c r="E153" s="1">
        <f t="shared" si="6"/>
        <v>872.75331566256489</v>
      </c>
      <c r="F153" s="1">
        <f t="shared" si="7"/>
        <v>0.87275331566256487</v>
      </c>
      <c r="G153">
        <v>34</v>
      </c>
      <c r="H153">
        <v>-32.15</v>
      </c>
      <c r="I153">
        <v>0.12</v>
      </c>
      <c r="J153">
        <v>-33.159999999999997</v>
      </c>
      <c r="K153">
        <v>5.36</v>
      </c>
      <c r="L153">
        <v>1.99</v>
      </c>
      <c r="M153">
        <v>333.75399083999997</v>
      </c>
      <c r="N153">
        <v>-5.7417640700000003</v>
      </c>
      <c r="O153">
        <v>-7300.9</v>
      </c>
      <c r="P153">
        <f t="shared" si="8"/>
        <v>699.10000000000036</v>
      </c>
      <c r="Q153">
        <v>-512.29999999999995</v>
      </c>
      <c r="R153">
        <v>-102.5</v>
      </c>
      <c r="S153" s="2"/>
      <c r="T153" s="1"/>
    </row>
    <row r="154" spans="1:20" x14ac:dyDescent="0.3">
      <c r="A154" t="s">
        <v>168</v>
      </c>
      <c r="B154" t="s">
        <v>1487</v>
      </c>
      <c r="C154">
        <v>265.06200000000001</v>
      </c>
      <c r="D154">
        <v>-36.957000000000001</v>
      </c>
      <c r="E154" s="1">
        <f t="shared" si="6"/>
        <v>873.89639546115563</v>
      </c>
      <c r="F154" s="1">
        <f t="shared" si="7"/>
        <v>0.87389639546115561</v>
      </c>
      <c r="G154">
        <v>1</v>
      </c>
      <c r="H154">
        <v>-13.06</v>
      </c>
      <c r="I154">
        <v>0.66</v>
      </c>
      <c r="J154">
        <v>-14.91</v>
      </c>
      <c r="K154">
        <v>-9.0500000000000007</v>
      </c>
      <c r="L154">
        <v>-9.4</v>
      </c>
      <c r="M154">
        <v>352.57930097000002</v>
      </c>
      <c r="N154">
        <v>-3.2544659999999999</v>
      </c>
      <c r="O154">
        <v>-7141.9</v>
      </c>
      <c r="P154">
        <f t="shared" si="8"/>
        <v>858.10000000000036</v>
      </c>
      <c r="Q154">
        <v>-156.1</v>
      </c>
      <c r="R154">
        <v>-54.7</v>
      </c>
      <c r="S154" s="2"/>
      <c r="T154" s="1"/>
    </row>
    <row r="155" spans="1:20" x14ac:dyDescent="0.3">
      <c r="A155" t="s">
        <v>169</v>
      </c>
      <c r="B155" t="s">
        <v>1487</v>
      </c>
      <c r="C155">
        <v>255.999</v>
      </c>
      <c r="D155">
        <v>-48.09</v>
      </c>
      <c r="E155" s="1">
        <f t="shared" si="6"/>
        <v>884.8212305319081</v>
      </c>
      <c r="F155" s="1">
        <f t="shared" si="7"/>
        <v>0.88482123053190809</v>
      </c>
      <c r="G155">
        <v>17</v>
      </c>
      <c r="H155">
        <v>-4.22</v>
      </c>
      <c r="I155">
        <v>0.46</v>
      </c>
      <c r="J155">
        <v>-19.36</v>
      </c>
      <c r="K155">
        <v>-37.54</v>
      </c>
      <c r="L155">
        <v>-11.86</v>
      </c>
      <c r="M155">
        <v>339.61529058000002</v>
      </c>
      <c r="N155">
        <v>-4.0567134600000001</v>
      </c>
      <c r="O155">
        <v>-7222</v>
      </c>
      <c r="P155">
        <f t="shared" si="8"/>
        <v>778</v>
      </c>
      <c r="Q155">
        <v>-415.5</v>
      </c>
      <c r="R155">
        <v>-70.599999999999994</v>
      </c>
      <c r="S155" s="2"/>
      <c r="T155" s="1"/>
    </row>
    <row r="156" spans="1:20" x14ac:dyDescent="0.3">
      <c r="A156" t="s">
        <v>170</v>
      </c>
      <c r="B156" t="s">
        <v>1487</v>
      </c>
      <c r="C156">
        <v>250.31899999999999</v>
      </c>
      <c r="D156">
        <v>-48.777000000000001</v>
      </c>
      <c r="E156" s="1">
        <f t="shared" si="6"/>
        <v>887.34116888601557</v>
      </c>
      <c r="F156" s="1">
        <f t="shared" si="7"/>
        <v>0.88734116888601555</v>
      </c>
      <c r="G156">
        <v>3</v>
      </c>
      <c r="H156">
        <v>-15.51</v>
      </c>
      <c r="I156">
        <v>4.95</v>
      </c>
      <c r="J156">
        <v>-19.760000000000002</v>
      </c>
      <c r="K156">
        <v>-5.25</v>
      </c>
      <c r="L156">
        <v>-20.29</v>
      </c>
      <c r="M156">
        <v>336.69414705999998</v>
      </c>
      <c r="N156">
        <v>-1.5755902100000001</v>
      </c>
      <c r="O156">
        <v>-7247.9</v>
      </c>
      <c r="P156">
        <f t="shared" si="8"/>
        <v>752.10000000000036</v>
      </c>
      <c r="Q156">
        <v>-470.5</v>
      </c>
      <c r="R156">
        <v>-18.7</v>
      </c>
      <c r="S156" s="2"/>
      <c r="T156" s="1"/>
    </row>
    <row r="157" spans="1:20" x14ac:dyDescent="0.3">
      <c r="A157" t="s">
        <v>171</v>
      </c>
      <c r="B157" t="s">
        <v>1487</v>
      </c>
      <c r="C157">
        <v>291.66399999999999</v>
      </c>
      <c r="D157">
        <v>25.007999999999999</v>
      </c>
      <c r="E157" s="1">
        <f t="shared" si="6"/>
        <v>894.13715950071116</v>
      </c>
      <c r="F157" s="1">
        <f t="shared" si="7"/>
        <v>0.89413715950071115</v>
      </c>
      <c r="G157">
        <v>3</v>
      </c>
      <c r="H157">
        <v>-13.29</v>
      </c>
      <c r="I157">
        <v>0.44</v>
      </c>
      <c r="J157">
        <v>-4.34</v>
      </c>
      <c r="K157">
        <v>-12.55</v>
      </c>
      <c r="L157">
        <v>-4.7699999999999996</v>
      </c>
      <c r="M157">
        <v>59.070814730000002</v>
      </c>
      <c r="N157">
        <v>3.9744179000000002</v>
      </c>
      <c r="O157">
        <v>-7817.9</v>
      </c>
      <c r="P157">
        <f t="shared" si="8"/>
        <v>182.10000000000036</v>
      </c>
      <c r="Q157">
        <v>871.3</v>
      </c>
      <c r="R157">
        <v>84.6</v>
      </c>
      <c r="S157" s="2"/>
      <c r="T157" s="1"/>
    </row>
    <row r="158" spans="1:20" x14ac:dyDescent="0.3">
      <c r="A158" t="s">
        <v>172</v>
      </c>
      <c r="B158" t="s">
        <v>1487</v>
      </c>
      <c r="C158">
        <v>328.37200000000001</v>
      </c>
      <c r="D158">
        <v>47.246000000000002</v>
      </c>
      <c r="E158" s="1">
        <f t="shared" si="6"/>
        <v>896.22665102082328</v>
      </c>
      <c r="F158" s="1">
        <f t="shared" si="7"/>
        <v>0.89622665102082333</v>
      </c>
      <c r="G158">
        <v>2</v>
      </c>
      <c r="H158">
        <v>-2.12</v>
      </c>
      <c r="I158">
        <v>3.99</v>
      </c>
      <c r="J158">
        <v>14.73</v>
      </c>
      <c r="K158">
        <v>-1.03</v>
      </c>
      <c r="L158">
        <v>-0.24</v>
      </c>
      <c r="M158">
        <v>94.381995470000007</v>
      </c>
      <c r="N158">
        <v>-5.5203697500000004</v>
      </c>
      <c r="O158">
        <v>-8401.2000000000007</v>
      </c>
      <c r="P158">
        <f t="shared" si="8"/>
        <v>-401.20000000000073</v>
      </c>
      <c r="Q158">
        <v>798.9</v>
      </c>
      <c r="R158">
        <v>-63.4</v>
      </c>
      <c r="S158" s="2"/>
      <c r="T158" s="1"/>
    </row>
    <row r="159" spans="1:20" x14ac:dyDescent="0.3">
      <c r="A159" t="s">
        <v>173</v>
      </c>
      <c r="B159" t="s">
        <v>1487</v>
      </c>
      <c r="C159">
        <v>49.075000000000003</v>
      </c>
      <c r="D159">
        <v>60.377000000000002</v>
      </c>
      <c r="E159" s="1">
        <f t="shared" si="6"/>
        <v>896.64080879692324</v>
      </c>
      <c r="F159" s="1">
        <f t="shared" si="7"/>
        <v>0.89664080879692321</v>
      </c>
      <c r="G159">
        <v>10</v>
      </c>
      <c r="H159">
        <v>-18.07</v>
      </c>
      <c r="I159">
        <v>1.31</v>
      </c>
      <c r="J159">
        <v>19.43</v>
      </c>
      <c r="K159">
        <v>-4.3899999999999997</v>
      </c>
      <c r="L159">
        <v>-9.34</v>
      </c>
      <c r="M159">
        <v>139.92705380000001</v>
      </c>
      <c r="N159">
        <v>2.3763510499999998</v>
      </c>
      <c r="O159">
        <v>-8805.6</v>
      </c>
      <c r="P159">
        <f t="shared" si="8"/>
        <v>-805.60000000000036</v>
      </c>
      <c r="Q159">
        <v>391.7</v>
      </c>
      <c r="R159">
        <v>39.299999999999997</v>
      </c>
      <c r="S159" s="2"/>
      <c r="T159" s="1"/>
    </row>
    <row r="160" spans="1:20" x14ac:dyDescent="0.3">
      <c r="A160" t="s">
        <v>174</v>
      </c>
      <c r="B160" t="s">
        <v>1487</v>
      </c>
      <c r="C160">
        <v>134.35499999999999</v>
      </c>
      <c r="D160">
        <v>-43.180999999999997</v>
      </c>
      <c r="E160" s="1">
        <f t="shared" si="6"/>
        <v>995.54297245272141</v>
      </c>
      <c r="F160" s="1">
        <f t="shared" si="7"/>
        <v>0.99554297245272139</v>
      </c>
      <c r="G160">
        <v>2</v>
      </c>
      <c r="H160">
        <v>19.690000000000001</v>
      </c>
      <c r="I160">
        <v>2.5499999999999998</v>
      </c>
      <c r="J160">
        <v>-34.94</v>
      </c>
      <c r="K160">
        <v>-16.47</v>
      </c>
      <c r="L160">
        <v>-2.41</v>
      </c>
      <c r="M160">
        <v>264.46972381</v>
      </c>
      <c r="N160">
        <v>1.5479363799999999</v>
      </c>
      <c r="O160">
        <v>-8427</v>
      </c>
      <c r="P160">
        <f t="shared" si="8"/>
        <v>-427</v>
      </c>
      <c r="Q160">
        <v>-898.5</v>
      </c>
      <c r="R160">
        <v>38.4</v>
      </c>
      <c r="S160" s="2"/>
      <c r="T160" s="1"/>
    </row>
    <row r="161" spans="1:20" x14ac:dyDescent="0.3">
      <c r="A161" t="s">
        <v>175</v>
      </c>
      <c r="B161" t="s">
        <v>1487</v>
      </c>
      <c r="C161">
        <v>180.649</v>
      </c>
      <c r="D161">
        <v>-60.935000000000002</v>
      </c>
      <c r="E161" s="1">
        <f t="shared" si="6"/>
        <v>902.32480293960657</v>
      </c>
      <c r="F161" s="1">
        <f t="shared" si="7"/>
        <v>0.9023248029396066</v>
      </c>
      <c r="G161">
        <v>2</v>
      </c>
      <c r="H161">
        <v>-15.35</v>
      </c>
      <c r="I161">
        <v>1.35</v>
      </c>
      <c r="J161">
        <v>-35.880000000000003</v>
      </c>
      <c r="K161">
        <v>-1.03</v>
      </c>
      <c r="L161">
        <v>1.31</v>
      </c>
      <c r="M161">
        <v>297.03274047999997</v>
      </c>
      <c r="N161">
        <v>1.3760939000000001</v>
      </c>
      <c r="O161">
        <v>-7883.8</v>
      </c>
      <c r="P161">
        <f t="shared" si="8"/>
        <v>116.19999999999982</v>
      </c>
      <c r="Q161">
        <v>-894</v>
      </c>
      <c r="R161">
        <v>38.1</v>
      </c>
      <c r="S161" s="2"/>
      <c r="T161" s="1"/>
    </row>
    <row r="162" spans="1:20" x14ac:dyDescent="0.3">
      <c r="A162" t="s">
        <v>176</v>
      </c>
      <c r="B162" t="s">
        <v>1487</v>
      </c>
      <c r="C162">
        <v>314.12799999999999</v>
      </c>
      <c r="D162">
        <v>44.64</v>
      </c>
      <c r="E162" s="1">
        <f t="shared" si="6"/>
        <v>904.40361012105677</v>
      </c>
      <c r="F162" s="1">
        <f t="shared" si="7"/>
        <v>0.90440361012105674</v>
      </c>
      <c r="G162">
        <v>11</v>
      </c>
      <c r="H162">
        <v>-19.61</v>
      </c>
      <c r="I162">
        <v>0.21</v>
      </c>
      <c r="J162">
        <v>31.2</v>
      </c>
      <c r="K162">
        <v>-22.18</v>
      </c>
      <c r="L162">
        <v>-4.82</v>
      </c>
      <c r="M162">
        <v>85.47232597</v>
      </c>
      <c r="N162">
        <v>-0.47529886999999998</v>
      </c>
      <c r="O162">
        <v>-8271.7000000000007</v>
      </c>
      <c r="P162">
        <f t="shared" si="8"/>
        <v>-271.70000000000073</v>
      </c>
      <c r="Q162">
        <v>862.6</v>
      </c>
      <c r="R162">
        <v>6.8</v>
      </c>
      <c r="S162" s="2"/>
      <c r="T162" s="1"/>
    </row>
    <row r="163" spans="1:20" x14ac:dyDescent="0.3">
      <c r="A163" t="s">
        <v>177</v>
      </c>
      <c r="B163" t="s">
        <v>1487</v>
      </c>
      <c r="C163">
        <v>10.805</v>
      </c>
      <c r="D163">
        <v>61.774000000000001</v>
      </c>
      <c r="E163" s="1">
        <f t="shared" si="6"/>
        <v>911.07974404000493</v>
      </c>
      <c r="F163" s="1">
        <f t="shared" si="7"/>
        <v>0.91107974404000491</v>
      </c>
      <c r="G163">
        <v>3</v>
      </c>
      <c r="H163">
        <v>-4.12</v>
      </c>
      <c r="I163">
        <v>11.13</v>
      </c>
      <c r="J163">
        <v>16.97</v>
      </c>
      <c r="K163">
        <v>5.74</v>
      </c>
      <c r="L163">
        <v>0.33</v>
      </c>
      <c r="M163">
        <v>121.96024693</v>
      </c>
      <c r="N163">
        <v>-1.08224221</v>
      </c>
      <c r="O163">
        <v>-8702.2000000000007</v>
      </c>
      <c r="P163">
        <f t="shared" si="8"/>
        <v>-702.20000000000073</v>
      </c>
      <c r="Q163">
        <v>580.5</v>
      </c>
      <c r="R163">
        <v>1.1000000000000001</v>
      </c>
      <c r="S163" s="2"/>
      <c r="T163" s="1"/>
    </row>
    <row r="164" spans="1:20" x14ac:dyDescent="0.3">
      <c r="A164" t="s">
        <v>178</v>
      </c>
      <c r="B164" t="s">
        <v>1487</v>
      </c>
      <c r="C164">
        <v>71.480999999999995</v>
      </c>
      <c r="D164">
        <v>19.079000000000001</v>
      </c>
      <c r="E164" s="1">
        <f t="shared" si="6"/>
        <v>915.01699437770071</v>
      </c>
      <c r="F164" s="1">
        <f t="shared" si="7"/>
        <v>0.91501699437770068</v>
      </c>
      <c r="G164">
        <v>18</v>
      </c>
      <c r="H164">
        <v>-6.69</v>
      </c>
      <c r="I164">
        <v>0.21</v>
      </c>
      <c r="J164">
        <v>7.82</v>
      </c>
      <c r="K164">
        <v>-1.48</v>
      </c>
      <c r="L164">
        <v>-2.73</v>
      </c>
      <c r="M164">
        <v>180.36752651</v>
      </c>
      <c r="N164">
        <v>-16.792311680000001</v>
      </c>
      <c r="O164">
        <v>-8901.7000000000007</v>
      </c>
      <c r="P164">
        <f t="shared" si="8"/>
        <v>-901.70000000000073</v>
      </c>
      <c r="Q164">
        <v>-3.6</v>
      </c>
      <c r="R164">
        <v>-155.5</v>
      </c>
      <c r="S164" s="2"/>
      <c r="T164" s="1"/>
    </row>
    <row r="165" spans="1:20" x14ac:dyDescent="0.3">
      <c r="A165" t="s">
        <v>179</v>
      </c>
      <c r="B165" t="s">
        <v>1487</v>
      </c>
      <c r="C165">
        <v>37.430999999999997</v>
      </c>
      <c r="D165">
        <v>60.627000000000002</v>
      </c>
      <c r="E165" s="1">
        <f t="shared" si="6"/>
        <v>950.6081001127643</v>
      </c>
      <c r="F165" s="1">
        <f t="shared" si="7"/>
        <v>0.95060810011276431</v>
      </c>
      <c r="G165">
        <v>2</v>
      </c>
      <c r="H165">
        <v>4.79</v>
      </c>
      <c r="I165">
        <v>2.19</v>
      </c>
      <c r="J165">
        <v>4.4800000000000004</v>
      </c>
      <c r="K165">
        <v>11.18</v>
      </c>
      <c r="L165">
        <v>-2.72</v>
      </c>
      <c r="M165">
        <v>134.70062077</v>
      </c>
      <c r="N165">
        <v>2.0795609999999999E-2</v>
      </c>
      <c r="O165">
        <v>-8818.4</v>
      </c>
      <c r="P165">
        <f t="shared" si="8"/>
        <v>-818.39999999999964</v>
      </c>
      <c r="Q165">
        <v>483.4</v>
      </c>
      <c r="R165">
        <v>14.2</v>
      </c>
      <c r="S165" s="2"/>
      <c r="T165" s="1"/>
    </row>
    <row r="166" spans="1:20" x14ac:dyDescent="0.3">
      <c r="A166" t="s">
        <v>180</v>
      </c>
      <c r="B166" t="s">
        <v>1487</v>
      </c>
      <c r="C166">
        <v>13.343</v>
      </c>
      <c r="D166">
        <v>49.536000000000001</v>
      </c>
      <c r="E166" s="1">
        <f t="shared" si="6"/>
        <v>929.39949429725891</v>
      </c>
      <c r="F166" s="1">
        <f t="shared" si="7"/>
        <v>0.92939949429725888</v>
      </c>
      <c r="G166">
        <v>14</v>
      </c>
      <c r="H166">
        <v>-3.73</v>
      </c>
      <c r="I166">
        <v>0.39</v>
      </c>
      <c r="J166">
        <v>-13.79</v>
      </c>
      <c r="K166">
        <v>-19.09</v>
      </c>
      <c r="L166">
        <v>-19.28</v>
      </c>
      <c r="M166">
        <v>123.25440874</v>
      </c>
      <c r="N166">
        <v>-13.334536549999999</v>
      </c>
      <c r="O166">
        <v>-8716.1</v>
      </c>
      <c r="P166">
        <f t="shared" si="8"/>
        <v>-716.10000000000036</v>
      </c>
      <c r="Q166">
        <v>573.5</v>
      </c>
      <c r="R166">
        <v>-148.6</v>
      </c>
      <c r="S166" s="2"/>
      <c r="T166" s="1"/>
    </row>
    <row r="167" spans="1:20" x14ac:dyDescent="0.3">
      <c r="A167" t="s">
        <v>181</v>
      </c>
      <c r="B167" t="s">
        <v>1487</v>
      </c>
      <c r="C167">
        <v>71.602000000000004</v>
      </c>
      <c r="D167">
        <v>55.198999999999998</v>
      </c>
      <c r="E167" s="1">
        <f t="shared" si="6"/>
        <v>932.6495322467066</v>
      </c>
      <c r="F167" s="1">
        <f t="shared" si="7"/>
        <v>0.93264953224670655</v>
      </c>
      <c r="G167">
        <v>19</v>
      </c>
      <c r="H167">
        <v>-11</v>
      </c>
      <c r="I167">
        <v>0.28999999999999998</v>
      </c>
      <c r="J167">
        <v>8.99</v>
      </c>
      <c r="K167">
        <v>-5.44</v>
      </c>
      <c r="L167">
        <v>-5.2</v>
      </c>
      <c r="M167">
        <v>152.33230588999999</v>
      </c>
      <c r="N167">
        <v>6.3650842799999996</v>
      </c>
      <c r="O167">
        <v>-8884.1</v>
      </c>
      <c r="P167">
        <f t="shared" si="8"/>
        <v>-884.10000000000036</v>
      </c>
      <c r="Q167">
        <v>285.3</v>
      </c>
      <c r="R167">
        <v>82.5</v>
      </c>
      <c r="S167" s="2"/>
      <c r="T167" s="1"/>
    </row>
    <row r="168" spans="1:20" x14ac:dyDescent="0.3">
      <c r="A168" t="s">
        <v>182</v>
      </c>
      <c r="B168" t="s">
        <v>1487</v>
      </c>
      <c r="C168">
        <v>308.62599999999998</v>
      </c>
      <c r="D168">
        <v>28.277999999999999</v>
      </c>
      <c r="E168" s="1">
        <f t="shared" si="6"/>
        <v>961.31092784800899</v>
      </c>
      <c r="F168" s="1">
        <f t="shared" si="7"/>
        <v>0.96131092784800898</v>
      </c>
      <c r="G168">
        <v>43</v>
      </c>
      <c r="H168">
        <v>8.1</v>
      </c>
      <c r="I168">
        <v>0.15</v>
      </c>
      <c r="J168">
        <v>41.87</v>
      </c>
      <c r="K168">
        <v>-9.35</v>
      </c>
      <c r="L168">
        <v>-20.14</v>
      </c>
      <c r="M168">
        <v>69.865176919999996</v>
      </c>
      <c r="N168">
        <v>-7.16280055</v>
      </c>
      <c r="O168">
        <v>-7990.1</v>
      </c>
      <c r="P168">
        <f t="shared" si="8"/>
        <v>9.8999999999996362</v>
      </c>
      <c r="Q168">
        <v>954.5</v>
      </c>
      <c r="R168">
        <v>-113.8</v>
      </c>
      <c r="S168" s="2"/>
      <c r="T168" s="1"/>
    </row>
    <row r="169" spans="1:20" x14ac:dyDescent="0.3">
      <c r="A169" t="s">
        <v>183</v>
      </c>
      <c r="B169" t="s">
        <v>1487</v>
      </c>
      <c r="C169">
        <v>95.046999999999997</v>
      </c>
      <c r="D169">
        <v>46.71</v>
      </c>
      <c r="E169" s="1">
        <f t="shared" si="6"/>
        <v>946.66166078488743</v>
      </c>
      <c r="F169" s="1">
        <f t="shared" si="7"/>
        <v>0.94666166078488745</v>
      </c>
      <c r="G169">
        <v>13</v>
      </c>
      <c r="H169">
        <v>-13.29</v>
      </c>
      <c r="I169">
        <v>1.49</v>
      </c>
      <c r="J169">
        <v>12.47</v>
      </c>
      <c r="K169">
        <v>-5.76</v>
      </c>
      <c r="L169">
        <v>-1.18</v>
      </c>
      <c r="M169">
        <v>167.47221418000001</v>
      </c>
      <c r="N169">
        <v>14.415630520000001</v>
      </c>
      <c r="O169">
        <v>-8922.7000000000007</v>
      </c>
      <c r="P169">
        <f t="shared" si="8"/>
        <v>-922.70000000000073</v>
      </c>
      <c r="Q169">
        <v>129.5</v>
      </c>
      <c r="R169">
        <v>167.4</v>
      </c>
      <c r="S169" s="2"/>
      <c r="T169" s="1"/>
    </row>
    <row r="170" spans="1:20" x14ac:dyDescent="0.3">
      <c r="A170" t="s">
        <v>184</v>
      </c>
      <c r="B170" t="s">
        <v>1487</v>
      </c>
      <c r="C170">
        <v>253.87799999999999</v>
      </c>
      <c r="D170">
        <v>-39.473999999999997</v>
      </c>
      <c r="E170" s="1">
        <f t="shared" si="6"/>
        <v>951.78628903761773</v>
      </c>
      <c r="F170" s="1">
        <f t="shared" si="7"/>
        <v>0.95178628903761775</v>
      </c>
      <c r="G170">
        <v>2</v>
      </c>
      <c r="H170">
        <v>-7.03</v>
      </c>
      <c r="I170">
        <v>0.33</v>
      </c>
      <c r="J170">
        <v>-6.33</v>
      </c>
      <c r="K170">
        <v>2.12</v>
      </c>
      <c r="L170">
        <v>-8.84</v>
      </c>
      <c r="M170">
        <v>345.45414645</v>
      </c>
      <c r="N170">
        <v>2.4636248300000001</v>
      </c>
      <c r="O170">
        <v>-7106.3</v>
      </c>
      <c r="P170">
        <f t="shared" si="8"/>
        <v>893.69999999999982</v>
      </c>
      <c r="Q170">
        <v>-320.10000000000002</v>
      </c>
      <c r="R170">
        <v>68.8</v>
      </c>
      <c r="S170" s="2"/>
      <c r="T170" s="1"/>
    </row>
    <row r="171" spans="1:20" x14ac:dyDescent="0.3">
      <c r="A171" t="s">
        <v>185</v>
      </c>
      <c r="B171" t="s">
        <v>1487</v>
      </c>
      <c r="C171">
        <v>48.003999999999998</v>
      </c>
      <c r="D171">
        <v>63.218000000000004</v>
      </c>
      <c r="E171" s="1">
        <f t="shared" si="6"/>
        <v>951.93301234908301</v>
      </c>
      <c r="F171" s="1">
        <f t="shared" si="7"/>
        <v>0.95193301234908301</v>
      </c>
      <c r="G171">
        <v>8</v>
      </c>
      <c r="H171">
        <v>-19.46</v>
      </c>
      <c r="I171">
        <v>2.2200000000000002</v>
      </c>
      <c r="J171">
        <v>20.079999999999998</v>
      </c>
      <c r="K171">
        <v>-6</v>
      </c>
      <c r="L171">
        <v>-7.31</v>
      </c>
      <c r="M171">
        <v>138.01375942999999</v>
      </c>
      <c r="N171">
        <v>4.5396628400000001</v>
      </c>
      <c r="O171">
        <v>-8837.4</v>
      </c>
      <c r="P171">
        <f t="shared" si="8"/>
        <v>-837.39999999999964</v>
      </c>
      <c r="Q171">
        <v>447.7</v>
      </c>
      <c r="R171">
        <v>67.099999999999994</v>
      </c>
      <c r="S171" s="2"/>
      <c r="T171" s="1"/>
    </row>
    <row r="172" spans="1:20" x14ac:dyDescent="0.3">
      <c r="A172" t="s">
        <v>186</v>
      </c>
      <c r="B172" t="s">
        <v>1487</v>
      </c>
      <c r="C172">
        <v>100.217</v>
      </c>
      <c r="D172">
        <v>9.8770000000000007</v>
      </c>
      <c r="E172" s="1">
        <f t="shared" si="6"/>
        <v>1044.7158896082713</v>
      </c>
      <c r="F172" s="1">
        <f t="shared" si="7"/>
        <v>1.0447158896082713</v>
      </c>
      <c r="G172">
        <v>2</v>
      </c>
      <c r="H172">
        <v>20.22</v>
      </c>
      <c r="I172">
        <v>6.37</v>
      </c>
      <c r="J172">
        <v>-15.59</v>
      </c>
      <c r="K172">
        <v>-16.07</v>
      </c>
      <c r="L172">
        <v>-10.210000000000001</v>
      </c>
      <c r="M172">
        <v>202.94067742999999</v>
      </c>
      <c r="N172">
        <v>2.16589958</v>
      </c>
      <c r="O172">
        <v>-9005.2000000000007</v>
      </c>
      <c r="P172">
        <f t="shared" si="8"/>
        <v>-1005.2000000000007</v>
      </c>
      <c r="Q172">
        <v>-281.60000000000002</v>
      </c>
      <c r="R172">
        <v>41.3</v>
      </c>
      <c r="S172" s="2"/>
      <c r="T172" s="1"/>
    </row>
    <row r="173" spans="1:20" x14ac:dyDescent="0.3">
      <c r="A173" t="s">
        <v>187</v>
      </c>
      <c r="B173" t="s">
        <v>1487</v>
      </c>
      <c r="C173">
        <v>259.928</v>
      </c>
      <c r="D173">
        <v>-36.784999999999997</v>
      </c>
      <c r="E173" s="1">
        <f t="shared" si="6"/>
        <v>958.04372029673084</v>
      </c>
      <c r="F173" s="1">
        <f t="shared" si="7"/>
        <v>0.95804372029673079</v>
      </c>
      <c r="G173">
        <v>1</v>
      </c>
      <c r="H173">
        <v>-13.36</v>
      </c>
      <c r="I173">
        <v>0.17</v>
      </c>
      <c r="J173">
        <v>-19.329999999999998</v>
      </c>
      <c r="K173">
        <v>-34.36</v>
      </c>
      <c r="L173">
        <v>1.79</v>
      </c>
      <c r="M173">
        <v>350.45956955999998</v>
      </c>
      <c r="N173">
        <v>0.26764953000000002</v>
      </c>
      <c r="O173">
        <v>-7066.4</v>
      </c>
      <c r="P173">
        <f t="shared" si="8"/>
        <v>933.60000000000036</v>
      </c>
      <c r="Q173">
        <v>-214.1</v>
      </c>
      <c r="R173">
        <v>20</v>
      </c>
      <c r="S173" s="2"/>
      <c r="T173" s="1"/>
    </row>
    <row r="174" spans="1:20" x14ac:dyDescent="0.3">
      <c r="A174" t="s">
        <v>188</v>
      </c>
      <c r="B174" t="s">
        <v>1487</v>
      </c>
      <c r="C174">
        <v>39.231999999999999</v>
      </c>
      <c r="D174">
        <v>55.905000000000001</v>
      </c>
      <c r="E174" s="1">
        <f t="shared" si="6"/>
        <v>961.94612115232258</v>
      </c>
      <c r="F174" s="1">
        <f t="shared" si="7"/>
        <v>0.96194612115232259</v>
      </c>
      <c r="G174">
        <v>13</v>
      </c>
      <c r="H174">
        <v>-4.12</v>
      </c>
      <c r="I174">
        <v>0.09</v>
      </c>
      <c r="J174">
        <v>-4.12</v>
      </c>
      <c r="K174">
        <v>-11.98</v>
      </c>
      <c r="L174">
        <v>-13.6</v>
      </c>
      <c r="M174">
        <v>137.38625242000001</v>
      </c>
      <c r="N174">
        <v>-3.9778289999999998</v>
      </c>
      <c r="O174">
        <v>-8842.7999999999993</v>
      </c>
      <c r="P174">
        <f t="shared" si="8"/>
        <v>-842.79999999999927</v>
      </c>
      <c r="Q174">
        <v>462.5</v>
      </c>
      <c r="R174">
        <v>-33.5</v>
      </c>
      <c r="S174" s="2"/>
      <c r="T174" s="1"/>
    </row>
    <row r="175" spans="1:20" x14ac:dyDescent="0.3">
      <c r="A175" t="s">
        <v>189</v>
      </c>
      <c r="B175" t="s">
        <v>1487</v>
      </c>
      <c r="C175">
        <v>52.893999999999998</v>
      </c>
      <c r="D175">
        <v>37.380000000000003</v>
      </c>
      <c r="E175" s="1">
        <f t="shared" si="6"/>
        <v>962.09345180185107</v>
      </c>
      <c r="F175" s="1">
        <f t="shared" si="7"/>
        <v>0.96209345180185113</v>
      </c>
      <c r="G175">
        <v>15</v>
      </c>
      <c r="H175">
        <v>-9.9499999999999993</v>
      </c>
      <c r="I175">
        <v>0.21</v>
      </c>
      <c r="J175">
        <v>7.62</v>
      </c>
      <c r="K175">
        <v>-8.25</v>
      </c>
      <c r="L175">
        <v>-0.3</v>
      </c>
      <c r="M175">
        <v>154.94021497</v>
      </c>
      <c r="N175">
        <v>-15.346264379999999</v>
      </c>
      <c r="O175">
        <v>-8910.6</v>
      </c>
      <c r="P175">
        <f t="shared" si="8"/>
        <v>-910.60000000000036</v>
      </c>
      <c r="Q175">
        <v>266.8</v>
      </c>
      <c r="R175">
        <v>-158.9</v>
      </c>
      <c r="S175" s="2"/>
      <c r="T175" s="1"/>
    </row>
    <row r="176" spans="1:20" x14ac:dyDescent="0.3">
      <c r="A176" t="s">
        <v>190</v>
      </c>
      <c r="B176" t="s">
        <v>1487</v>
      </c>
      <c r="C176">
        <v>274.38499999999999</v>
      </c>
      <c r="D176">
        <v>-19.707000000000001</v>
      </c>
      <c r="E176" s="1">
        <f t="shared" si="6"/>
        <v>963.0168430510447</v>
      </c>
      <c r="F176" s="1">
        <f t="shared" si="7"/>
        <v>0.96301684305104474</v>
      </c>
      <c r="G176">
        <v>1</v>
      </c>
      <c r="H176">
        <v>-26.59</v>
      </c>
      <c r="I176">
        <v>0.3</v>
      </c>
      <c r="J176">
        <v>-26.43</v>
      </c>
      <c r="K176">
        <v>-5.31</v>
      </c>
      <c r="L176">
        <v>-11.65</v>
      </c>
      <c r="M176">
        <v>11.61404905</v>
      </c>
      <c r="N176">
        <v>-1.7356306699999999</v>
      </c>
      <c r="O176">
        <v>-7073.2</v>
      </c>
      <c r="P176">
        <f t="shared" si="8"/>
        <v>926.80000000000018</v>
      </c>
      <c r="Q176">
        <v>260.39999999999998</v>
      </c>
      <c r="R176">
        <v>-25.2</v>
      </c>
      <c r="S176" s="2"/>
      <c r="T176" s="1"/>
    </row>
    <row r="177" spans="1:20" x14ac:dyDescent="0.3">
      <c r="A177" t="s">
        <v>191</v>
      </c>
      <c r="B177" t="s">
        <v>1487</v>
      </c>
      <c r="C177">
        <v>97.787999999999997</v>
      </c>
      <c r="D177">
        <v>9.8940000000000001</v>
      </c>
      <c r="E177" s="1">
        <f t="shared" si="6"/>
        <v>996.19014249288853</v>
      </c>
      <c r="F177" s="1">
        <f t="shared" si="7"/>
        <v>0.99619014249288851</v>
      </c>
      <c r="G177">
        <v>2</v>
      </c>
      <c r="H177">
        <v>8.4700000000000006</v>
      </c>
      <c r="I177">
        <v>3.35</v>
      </c>
      <c r="J177">
        <v>-3.69</v>
      </c>
      <c r="K177">
        <v>-13.59</v>
      </c>
      <c r="L177">
        <v>-14</v>
      </c>
      <c r="M177">
        <v>201.82550778000001</v>
      </c>
      <c r="N177">
        <v>4.8493189999999999E-2</v>
      </c>
      <c r="O177">
        <v>-8964.2000000000007</v>
      </c>
      <c r="P177">
        <f t="shared" si="8"/>
        <v>-964.20000000000073</v>
      </c>
      <c r="Q177">
        <v>-250</v>
      </c>
      <c r="R177">
        <v>14.6</v>
      </c>
      <c r="S177" s="2"/>
      <c r="T177" s="1"/>
    </row>
    <row r="178" spans="1:20" x14ac:dyDescent="0.3">
      <c r="A178" t="s">
        <v>192</v>
      </c>
      <c r="B178" t="s">
        <v>1487</v>
      </c>
      <c r="C178">
        <v>92.716999999999999</v>
      </c>
      <c r="D178">
        <v>-6.2130000000000001</v>
      </c>
      <c r="E178" s="1">
        <f t="shared" si="6"/>
        <v>1098.6000227562354</v>
      </c>
      <c r="F178" s="1">
        <f t="shared" si="7"/>
        <v>1.0986000227562354</v>
      </c>
      <c r="G178">
        <v>2</v>
      </c>
      <c r="H178">
        <v>27.11</v>
      </c>
      <c r="I178">
        <v>8.6300000000000008</v>
      </c>
      <c r="J178">
        <v>-24.33</v>
      </c>
      <c r="K178">
        <v>-7.1</v>
      </c>
      <c r="L178">
        <v>-16.89</v>
      </c>
      <c r="M178">
        <v>213.89750613999999</v>
      </c>
      <c r="N178">
        <v>-11.8384046</v>
      </c>
      <c r="O178">
        <v>-8995.1</v>
      </c>
      <c r="P178">
        <f t="shared" si="8"/>
        <v>-995.10000000000036</v>
      </c>
      <c r="Q178">
        <v>-440.2</v>
      </c>
      <c r="R178">
        <v>-151.4</v>
      </c>
      <c r="S178" s="2"/>
      <c r="T178" s="1"/>
    </row>
    <row r="179" spans="1:20" x14ac:dyDescent="0.3">
      <c r="A179" t="s">
        <v>193</v>
      </c>
      <c r="B179" t="s">
        <v>1487</v>
      </c>
      <c r="C179">
        <v>123.41200000000001</v>
      </c>
      <c r="D179">
        <v>-5.726</v>
      </c>
      <c r="E179" s="1">
        <f t="shared" si="6"/>
        <v>1015.4050669560399</v>
      </c>
      <c r="F179" s="1">
        <f t="shared" si="7"/>
        <v>1.0154050669560399</v>
      </c>
      <c r="G179">
        <v>18</v>
      </c>
      <c r="H179">
        <v>8.85</v>
      </c>
      <c r="I179">
        <v>0.28999999999999998</v>
      </c>
      <c r="J179">
        <v>-10.26</v>
      </c>
      <c r="K179">
        <v>-3.02</v>
      </c>
      <c r="L179">
        <v>0.21</v>
      </c>
      <c r="M179">
        <v>227.84205094999999</v>
      </c>
      <c r="N179">
        <v>15.390209309999999</v>
      </c>
      <c r="O179">
        <v>-8831</v>
      </c>
      <c r="P179">
        <f t="shared" si="8"/>
        <v>-831</v>
      </c>
      <c r="Q179">
        <v>-542.29999999999995</v>
      </c>
      <c r="R179">
        <v>215.4</v>
      </c>
      <c r="S179" s="2"/>
      <c r="T179" s="1"/>
    </row>
    <row r="180" spans="1:20" x14ac:dyDescent="0.3">
      <c r="A180" t="s">
        <v>194</v>
      </c>
      <c r="B180" t="s">
        <v>1487</v>
      </c>
      <c r="C180">
        <v>132.846</v>
      </c>
      <c r="D180">
        <v>11.814</v>
      </c>
      <c r="E180" s="1">
        <f t="shared" si="6"/>
        <v>1126.6174550396429</v>
      </c>
      <c r="F180" s="1">
        <f t="shared" si="7"/>
        <v>1.1266174550396428</v>
      </c>
      <c r="G180">
        <v>66</v>
      </c>
      <c r="H180">
        <v>33.799999999999997</v>
      </c>
      <c r="I180">
        <v>0.13</v>
      </c>
      <c r="J180">
        <v>-47.45</v>
      </c>
      <c r="K180">
        <v>-24.52</v>
      </c>
      <c r="L180">
        <v>-20.91</v>
      </c>
      <c r="M180">
        <v>215.69116589999999</v>
      </c>
      <c r="N180">
        <v>31.92079128</v>
      </c>
      <c r="O180">
        <v>-8932.2000000000007</v>
      </c>
      <c r="P180">
        <f t="shared" si="8"/>
        <v>-932.20000000000073</v>
      </c>
      <c r="Q180">
        <v>-425.4</v>
      </c>
      <c r="R180">
        <v>468.3</v>
      </c>
      <c r="S180" s="2"/>
      <c r="T180" s="1"/>
    </row>
    <row r="181" spans="1:20" x14ac:dyDescent="0.3">
      <c r="A181" t="s">
        <v>195</v>
      </c>
      <c r="B181" t="s">
        <v>1487</v>
      </c>
      <c r="C181">
        <v>51.87</v>
      </c>
      <c r="D181">
        <v>34.981000000000002</v>
      </c>
      <c r="E181" s="1">
        <f t="shared" si="6"/>
        <v>978.98334000124805</v>
      </c>
      <c r="F181" s="1">
        <f t="shared" si="7"/>
        <v>0.97898334000124809</v>
      </c>
      <c r="G181">
        <v>4</v>
      </c>
      <c r="H181">
        <v>-15.67</v>
      </c>
      <c r="I181">
        <v>1.1599999999999999</v>
      </c>
      <c r="J181">
        <v>16.27</v>
      </c>
      <c r="K181">
        <v>-5.24</v>
      </c>
      <c r="L181">
        <v>-1.67</v>
      </c>
      <c r="M181">
        <v>155.72353036000001</v>
      </c>
      <c r="N181">
        <v>-17.76999082</v>
      </c>
      <c r="O181">
        <v>-8923.4</v>
      </c>
      <c r="P181">
        <f t="shared" si="8"/>
        <v>-923.39999999999964</v>
      </c>
      <c r="Q181">
        <v>263.10000000000002</v>
      </c>
      <c r="R181">
        <v>-191.1</v>
      </c>
      <c r="S181" s="2"/>
      <c r="T181" s="1"/>
    </row>
    <row r="182" spans="1:20" x14ac:dyDescent="0.3">
      <c r="A182" t="s">
        <v>196</v>
      </c>
      <c r="B182" t="s">
        <v>1487</v>
      </c>
      <c r="C182">
        <v>306.12900000000002</v>
      </c>
      <c r="D182">
        <v>42.3</v>
      </c>
      <c r="E182" s="1">
        <f t="shared" si="6"/>
        <v>979.48687586919721</v>
      </c>
      <c r="F182" s="1">
        <f t="shared" si="7"/>
        <v>0.97948687586919725</v>
      </c>
      <c r="G182">
        <v>2</v>
      </c>
      <c r="H182">
        <v>-4.07</v>
      </c>
      <c r="I182">
        <v>4.28</v>
      </c>
      <c r="J182">
        <v>28.35</v>
      </c>
      <c r="K182">
        <v>-8.82</v>
      </c>
      <c r="L182">
        <v>-5.94</v>
      </c>
      <c r="M182">
        <v>80.071607360000002</v>
      </c>
      <c r="N182">
        <v>2.6842313400000002</v>
      </c>
      <c r="O182">
        <v>-8171.5</v>
      </c>
      <c r="P182">
        <f t="shared" si="8"/>
        <v>-171.5</v>
      </c>
      <c r="Q182">
        <v>962.5</v>
      </c>
      <c r="R182">
        <v>59.8</v>
      </c>
      <c r="S182" s="2"/>
      <c r="T182" s="1"/>
    </row>
    <row r="183" spans="1:20" x14ac:dyDescent="0.3">
      <c r="A183" t="s">
        <v>197</v>
      </c>
      <c r="B183" t="s">
        <v>1487</v>
      </c>
      <c r="C183">
        <v>93.646000000000001</v>
      </c>
      <c r="D183">
        <v>0.63700000000000001</v>
      </c>
      <c r="E183" s="1">
        <f t="shared" si="6"/>
        <v>1096.2287078890054</v>
      </c>
      <c r="F183" s="1">
        <f t="shared" si="7"/>
        <v>1.0962287078890054</v>
      </c>
      <c r="G183">
        <v>5</v>
      </c>
      <c r="H183">
        <v>24.8</v>
      </c>
      <c r="I183">
        <v>2.71</v>
      </c>
      <c r="J183">
        <v>-15.22</v>
      </c>
      <c r="K183">
        <v>-18.54</v>
      </c>
      <c r="L183">
        <v>-20.71</v>
      </c>
      <c r="M183">
        <v>208.13104933</v>
      </c>
      <c r="N183">
        <v>-7.8986259800000003</v>
      </c>
      <c r="O183">
        <v>-9028.2999999999993</v>
      </c>
      <c r="P183">
        <f t="shared" si="8"/>
        <v>-1028.2999999999993</v>
      </c>
      <c r="Q183">
        <v>-368</v>
      </c>
      <c r="R183">
        <v>-94.3</v>
      </c>
      <c r="S183" s="2"/>
      <c r="T183" s="1"/>
    </row>
    <row r="184" spans="1:20" x14ac:dyDescent="0.3">
      <c r="A184" t="s">
        <v>198</v>
      </c>
      <c r="B184" t="s">
        <v>1487</v>
      </c>
      <c r="C184">
        <v>333.78800000000001</v>
      </c>
      <c r="D184">
        <v>49.83</v>
      </c>
      <c r="E184" s="1">
        <f t="shared" si="6"/>
        <v>983.23390401267147</v>
      </c>
      <c r="F184" s="1">
        <f t="shared" si="7"/>
        <v>0.98323390401267152</v>
      </c>
      <c r="G184">
        <v>2</v>
      </c>
      <c r="H184">
        <v>-2.9</v>
      </c>
      <c r="I184">
        <v>8.77</v>
      </c>
      <c r="J184">
        <v>5.73</v>
      </c>
      <c r="K184">
        <v>-3.09</v>
      </c>
      <c r="L184">
        <v>-10.45</v>
      </c>
      <c r="M184">
        <v>98.820643230000002</v>
      </c>
      <c r="N184">
        <v>-5.5820327299999999</v>
      </c>
      <c r="O184">
        <v>-8473.2999999999993</v>
      </c>
      <c r="P184">
        <f t="shared" si="8"/>
        <v>-473.29999999999927</v>
      </c>
      <c r="Q184">
        <v>858.9</v>
      </c>
      <c r="R184">
        <v>-70.900000000000006</v>
      </c>
      <c r="S184" s="2"/>
      <c r="T184" s="1"/>
    </row>
    <row r="185" spans="1:20" x14ac:dyDescent="0.3">
      <c r="A185" t="s">
        <v>199</v>
      </c>
      <c r="B185" t="s">
        <v>1487</v>
      </c>
      <c r="C185">
        <v>316.334</v>
      </c>
      <c r="D185">
        <v>50.732999999999997</v>
      </c>
      <c r="E185" s="1">
        <f t="shared" si="6"/>
        <v>986.99311547750938</v>
      </c>
      <c r="F185" s="1">
        <f t="shared" si="7"/>
        <v>0.98699311547750934</v>
      </c>
      <c r="G185">
        <v>1</v>
      </c>
      <c r="H185">
        <v>-26.67</v>
      </c>
      <c r="I185">
        <v>0.24</v>
      </c>
      <c r="J185">
        <v>36.04</v>
      </c>
      <c r="K185">
        <v>-25.83</v>
      </c>
      <c r="L185">
        <v>-5.0999999999999996</v>
      </c>
      <c r="M185">
        <v>91.032865990000005</v>
      </c>
      <c r="N185">
        <v>2.4257758300000001</v>
      </c>
      <c r="O185">
        <v>-8356.6</v>
      </c>
      <c r="P185">
        <f t="shared" si="8"/>
        <v>-356.60000000000036</v>
      </c>
      <c r="Q185">
        <v>918.8</v>
      </c>
      <c r="R185">
        <v>52.9</v>
      </c>
      <c r="S185" s="2"/>
      <c r="T185" s="1"/>
    </row>
    <row r="186" spans="1:20" x14ac:dyDescent="0.3">
      <c r="A186" t="s">
        <v>200</v>
      </c>
      <c r="B186" t="s">
        <v>1487</v>
      </c>
      <c r="C186">
        <v>304.53399999999999</v>
      </c>
      <c r="D186">
        <v>40.731999999999999</v>
      </c>
      <c r="E186" s="1">
        <f t="shared" si="6"/>
        <v>1006.5588805430114</v>
      </c>
      <c r="F186" s="1">
        <f t="shared" si="7"/>
        <v>1.0065588805430115</v>
      </c>
      <c r="G186">
        <v>2</v>
      </c>
      <c r="H186">
        <v>4.6399999999999997</v>
      </c>
      <c r="I186">
        <v>4.0199999999999996</v>
      </c>
      <c r="J186">
        <v>33.18</v>
      </c>
      <c r="K186">
        <v>-1.94</v>
      </c>
      <c r="L186">
        <v>-6.22</v>
      </c>
      <c r="M186">
        <v>78.100637280000001</v>
      </c>
      <c r="N186">
        <v>2.7775538200000001</v>
      </c>
      <c r="O186">
        <v>-8130.1</v>
      </c>
      <c r="P186">
        <f t="shared" si="8"/>
        <v>-130.10000000000036</v>
      </c>
      <c r="Q186">
        <v>996.1</v>
      </c>
      <c r="R186">
        <v>63.4</v>
      </c>
      <c r="S186" s="2"/>
      <c r="T186" s="1"/>
    </row>
    <row r="187" spans="1:20" x14ac:dyDescent="0.3">
      <c r="A187" t="s">
        <v>201</v>
      </c>
      <c r="B187" t="s">
        <v>1487</v>
      </c>
      <c r="C187">
        <v>150.553</v>
      </c>
      <c r="D187">
        <v>-60.040999999999997</v>
      </c>
      <c r="E187" s="1">
        <f t="shared" si="6"/>
        <v>995.25926772876619</v>
      </c>
      <c r="F187" s="1">
        <f t="shared" si="7"/>
        <v>0.99525926772876616</v>
      </c>
      <c r="G187">
        <v>16</v>
      </c>
      <c r="H187">
        <v>-1.22</v>
      </c>
      <c r="I187">
        <v>0.13</v>
      </c>
      <c r="J187">
        <v>-38.72</v>
      </c>
      <c r="K187">
        <v>-7.4</v>
      </c>
      <c r="L187">
        <v>-6.69</v>
      </c>
      <c r="M187">
        <v>283.24541646</v>
      </c>
      <c r="N187">
        <v>-3.8053475799999998</v>
      </c>
      <c r="O187">
        <v>-8107.4</v>
      </c>
      <c r="P187">
        <f t="shared" si="8"/>
        <v>-107.39999999999964</v>
      </c>
      <c r="Q187">
        <v>-988</v>
      </c>
      <c r="R187">
        <v>-53.5</v>
      </c>
      <c r="S187" s="2"/>
      <c r="T187" s="1"/>
    </row>
    <row r="188" spans="1:20" x14ac:dyDescent="0.3">
      <c r="A188" t="s">
        <v>202</v>
      </c>
      <c r="B188" t="s">
        <v>1487</v>
      </c>
      <c r="C188">
        <v>123.08199999999999</v>
      </c>
      <c r="D188">
        <v>-37.661000000000001</v>
      </c>
      <c r="E188" s="1">
        <f t="shared" si="6"/>
        <v>1079.6640264452642</v>
      </c>
      <c r="F188" s="1">
        <f t="shared" si="7"/>
        <v>1.0796640264452642</v>
      </c>
      <c r="G188">
        <v>6</v>
      </c>
      <c r="H188">
        <v>16.2</v>
      </c>
      <c r="I188">
        <v>0.5</v>
      </c>
      <c r="J188">
        <v>-26.95</v>
      </c>
      <c r="K188">
        <v>-9.34</v>
      </c>
      <c r="L188">
        <v>-5.0999999999999996</v>
      </c>
      <c r="M188">
        <v>254.91883014000001</v>
      </c>
      <c r="N188">
        <v>-2.0092658000000001</v>
      </c>
      <c r="O188">
        <v>-8584.6</v>
      </c>
      <c r="P188">
        <f t="shared" si="8"/>
        <v>-584.60000000000036</v>
      </c>
      <c r="Q188">
        <v>-907.5</v>
      </c>
      <c r="R188">
        <v>-19</v>
      </c>
      <c r="S188" s="2"/>
      <c r="T188" s="1"/>
    </row>
    <row r="189" spans="1:20" x14ac:dyDescent="0.3">
      <c r="A189" t="s">
        <v>203</v>
      </c>
      <c r="B189" t="s">
        <v>1487</v>
      </c>
      <c r="C189">
        <v>171.392</v>
      </c>
      <c r="D189">
        <v>-43.24</v>
      </c>
      <c r="E189" s="1">
        <f t="shared" si="6"/>
        <v>1004.9373612320321</v>
      </c>
      <c r="F189" s="1">
        <f t="shared" si="7"/>
        <v>1.004937361232032</v>
      </c>
      <c r="G189">
        <v>32</v>
      </c>
      <c r="H189">
        <v>1.74</v>
      </c>
      <c r="I189">
        <v>0.25</v>
      </c>
      <c r="J189">
        <v>-33.020000000000003</v>
      </c>
      <c r="K189">
        <v>-13.81</v>
      </c>
      <c r="L189">
        <v>-6.22</v>
      </c>
      <c r="M189">
        <v>286.75124276000003</v>
      </c>
      <c r="N189">
        <v>16.917514799999999</v>
      </c>
      <c r="O189">
        <v>-8053.4</v>
      </c>
      <c r="P189">
        <f t="shared" si="8"/>
        <v>-53.399999999999636</v>
      </c>
      <c r="Q189">
        <v>-952.3</v>
      </c>
      <c r="R189">
        <v>316.5</v>
      </c>
      <c r="S189" s="2"/>
      <c r="T189" s="1"/>
    </row>
    <row r="190" spans="1:20" x14ac:dyDescent="0.3">
      <c r="A190" t="s">
        <v>204</v>
      </c>
      <c r="B190" t="s">
        <v>1487</v>
      </c>
      <c r="C190">
        <v>161.964</v>
      </c>
      <c r="D190">
        <v>-57.482999999999997</v>
      </c>
      <c r="E190" s="1">
        <f t="shared" si="6"/>
        <v>1002.387095886614</v>
      </c>
      <c r="F190" s="1">
        <f t="shared" si="7"/>
        <v>1.0023870958866141</v>
      </c>
      <c r="G190">
        <v>6</v>
      </c>
      <c r="H190">
        <v>0.74</v>
      </c>
      <c r="I190">
        <v>0.44</v>
      </c>
      <c r="J190">
        <v>-52.12</v>
      </c>
      <c r="K190">
        <v>-17.010000000000002</v>
      </c>
      <c r="L190">
        <v>-14.64</v>
      </c>
      <c r="M190">
        <v>286.90368281000002</v>
      </c>
      <c r="N190">
        <v>1.4914971800000001</v>
      </c>
      <c r="O190">
        <v>-8035.8</v>
      </c>
      <c r="P190">
        <f t="shared" si="8"/>
        <v>-35.800000000000182</v>
      </c>
      <c r="Q190">
        <v>-1000.9</v>
      </c>
      <c r="R190">
        <v>41.2</v>
      </c>
      <c r="S190" s="2"/>
      <c r="T190" s="1"/>
    </row>
    <row r="191" spans="1:20" x14ac:dyDescent="0.3">
      <c r="A191" t="s">
        <v>205</v>
      </c>
      <c r="B191" t="s">
        <v>1487</v>
      </c>
      <c r="C191">
        <v>155.88399999999999</v>
      </c>
      <c r="D191">
        <v>-54.667000000000002</v>
      </c>
      <c r="E191" s="1">
        <f t="shared" si="6"/>
        <v>1085.1064095285772</v>
      </c>
      <c r="F191" s="1">
        <f t="shared" si="7"/>
        <v>1.0851064095285772</v>
      </c>
      <c r="G191">
        <v>4</v>
      </c>
      <c r="H191">
        <v>24.32</v>
      </c>
      <c r="I191">
        <v>3.35</v>
      </c>
      <c r="J191">
        <v>-56.49</v>
      </c>
      <c r="K191">
        <v>-37.94</v>
      </c>
      <c r="L191">
        <v>-10.4</v>
      </c>
      <c r="M191">
        <v>282.55979509000002</v>
      </c>
      <c r="N191">
        <v>2.2465840699999999</v>
      </c>
      <c r="O191">
        <v>-8099.6</v>
      </c>
      <c r="P191">
        <f t="shared" si="8"/>
        <v>-99.600000000000364</v>
      </c>
      <c r="Q191">
        <v>-1079</v>
      </c>
      <c r="R191">
        <v>57.4</v>
      </c>
      <c r="S191" s="2"/>
      <c r="T191" s="1"/>
    </row>
    <row r="192" spans="1:20" x14ac:dyDescent="0.3">
      <c r="A192" t="s">
        <v>206</v>
      </c>
      <c r="B192" t="s">
        <v>1487</v>
      </c>
      <c r="C192">
        <v>332.21800000000002</v>
      </c>
      <c r="D192">
        <v>61.103000000000002</v>
      </c>
      <c r="E192" s="1">
        <f t="shared" si="6"/>
        <v>1017.6791783268438</v>
      </c>
      <c r="F192" s="1">
        <f t="shared" si="7"/>
        <v>1.0176791783268437</v>
      </c>
      <c r="G192">
        <v>2</v>
      </c>
      <c r="H192">
        <v>-21.04</v>
      </c>
      <c r="I192">
        <v>8.57</v>
      </c>
      <c r="J192">
        <v>18.86</v>
      </c>
      <c r="K192">
        <v>-16.32</v>
      </c>
      <c r="L192">
        <v>-7.79</v>
      </c>
      <c r="M192">
        <v>104.53595064</v>
      </c>
      <c r="N192">
        <v>4.1787592800000004</v>
      </c>
      <c r="O192">
        <v>-8559.5</v>
      </c>
      <c r="P192">
        <f t="shared" si="8"/>
        <v>-559.5</v>
      </c>
      <c r="Q192">
        <v>846.5</v>
      </c>
      <c r="R192">
        <v>77.900000000000006</v>
      </c>
      <c r="S192" s="2"/>
      <c r="T192" s="1"/>
    </row>
    <row r="193" spans="1:20" x14ac:dyDescent="0.3">
      <c r="A193" t="s">
        <v>207</v>
      </c>
      <c r="B193" t="s">
        <v>1487</v>
      </c>
      <c r="C193">
        <v>269.18200000000002</v>
      </c>
      <c r="D193">
        <v>-35.298000000000002</v>
      </c>
      <c r="E193" s="1">
        <f t="shared" si="6"/>
        <v>1020.4724690063908</v>
      </c>
      <c r="F193" s="1">
        <f t="shared" si="7"/>
        <v>1.0204724690063909</v>
      </c>
      <c r="G193">
        <v>3</v>
      </c>
      <c r="H193">
        <v>-18.36</v>
      </c>
      <c r="I193">
        <v>0.73</v>
      </c>
      <c r="J193">
        <v>-20.13</v>
      </c>
      <c r="K193">
        <v>-6.79</v>
      </c>
      <c r="L193">
        <v>-12.2</v>
      </c>
      <c r="M193">
        <v>355.71682387999999</v>
      </c>
      <c r="N193">
        <v>-5.26290266</v>
      </c>
      <c r="O193">
        <v>-6990.6</v>
      </c>
      <c r="P193">
        <f t="shared" si="8"/>
        <v>1009.3999999999996</v>
      </c>
      <c r="Q193">
        <v>-101.1</v>
      </c>
      <c r="R193">
        <v>-110.7</v>
      </c>
      <c r="S193" s="2"/>
      <c r="T193" s="1"/>
    </row>
    <row r="194" spans="1:20" x14ac:dyDescent="0.3">
      <c r="A194" t="s">
        <v>208</v>
      </c>
      <c r="B194" t="s">
        <v>1487</v>
      </c>
      <c r="C194">
        <v>51.981999999999999</v>
      </c>
      <c r="D194">
        <v>56.444000000000003</v>
      </c>
      <c r="E194" s="1">
        <f t="shared" ref="E194:E257" si="9">SQRT(P194^2 + Q194^2 + R194^2)</f>
        <v>1020.561477815031</v>
      </c>
      <c r="F194" s="1">
        <f t="shared" ref="F194:F257" si="10">E194/1000</f>
        <v>1.0205614778150309</v>
      </c>
      <c r="G194">
        <v>4</v>
      </c>
      <c r="H194">
        <v>-21.88</v>
      </c>
      <c r="I194">
        <v>2.56</v>
      </c>
      <c r="J194">
        <v>8.8699999999999992</v>
      </c>
      <c r="K194">
        <v>-24.72</v>
      </c>
      <c r="L194">
        <v>2.34</v>
      </c>
      <c r="M194">
        <v>143.34440706000001</v>
      </c>
      <c r="N194">
        <v>-9.4877249999999996E-2</v>
      </c>
      <c r="O194">
        <v>-8923.5</v>
      </c>
      <c r="P194">
        <f t="shared" ref="P194:P257" si="11">O194+8000</f>
        <v>-923.5</v>
      </c>
      <c r="Q194">
        <v>434.2</v>
      </c>
      <c r="R194">
        <v>12.8</v>
      </c>
      <c r="S194" s="2"/>
      <c r="T194" s="1"/>
    </row>
    <row r="195" spans="1:20" x14ac:dyDescent="0.3">
      <c r="A195" t="s">
        <v>209</v>
      </c>
      <c r="B195" t="s">
        <v>1487</v>
      </c>
      <c r="C195">
        <v>109.261</v>
      </c>
      <c r="D195">
        <v>-17.143000000000001</v>
      </c>
      <c r="E195" s="1">
        <f t="shared" si="9"/>
        <v>1160.7374337032468</v>
      </c>
      <c r="F195" s="1">
        <f t="shared" si="10"/>
        <v>1.1607374337032468</v>
      </c>
      <c r="G195">
        <v>3</v>
      </c>
      <c r="H195">
        <v>27.57</v>
      </c>
      <c r="I195">
        <v>0.6</v>
      </c>
      <c r="J195">
        <v>-20.96</v>
      </c>
      <c r="K195">
        <v>-18.27</v>
      </c>
      <c r="L195">
        <v>-5.19</v>
      </c>
      <c r="M195">
        <v>231.06083082999999</v>
      </c>
      <c r="N195">
        <v>-2.2685728599999999</v>
      </c>
      <c r="O195">
        <v>-8915.9</v>
      </c>
      <c r="P195">
        <f t="shared" si="11"/>
        <v>-915.89999999999964</v>
      </c>
      <c r="Q195">
        <v>-712.7</v>
      </c>
      <c r="R195">
        <v>-22.3</v>
      </c>
      <c r="S195" s="2"/>
      <c r="T195" s="1"/>
    </row>
    <row r="196" spans="1:20" x14ac:dyDescent="0.3">
      <c r="A196" t="s">
        <v>210</v>
      </c>
      <c r="B196" t="s">
        <v>1487</v>
      </c>
      <c r="C196">
        <v>324.745</v>
      </c>
      <c r="D196">
        <v>57.514000000000003</v>
      </c>
      <c r="E196" s="1">
        <f t="shared" si="9"/>
        <v>1025.9448230777325</v>
      </c>
      <c r="F196" s="1">
        <f t="shared" si="10"/>
        <v>1.0259448230777326</v>
      </c>
      <c r="G196">
        <v>7</v>
      </c>
      <c r="H196">
        <v>-19.04</v>
      </c>
      <c r="I196">
        <v>4.05</v>
      </c>
      <c r="J196">
        <v>23.27</v>
      </c>
      <c r="K196">
        <v>-14.92</v>
      </c>
      <c r="L196">
        <v>-9.02</v>
      </c>
      <c r="M196">
        <v>99.308986000000004</v>
      </c>
      <c r="N196">
        <v>3.7552233899999998</v>
      </c>
      <c r="O196">
        <v>-8487.5</v>
      </c>
      <c r="P196">
        <f t="shared" si="11"/>
        <v>-487.5</v>
      </c>
      <c r="Q196">
        <v>899.7</v>
      </c>
      <c r="R196">
        <v>73.8</v>
      </c>
      <c r="S196" s="2"/>
      <c r="T196" s="1"/>
    </row>
    <row r="197" spans="1:20" x14ac:dyDescent="0.3">
      <c r="A197" t="s">
        <v>211</v>
      </c>
      <c r="B197" t="s">
        <v>1487</v>
      </c>
      <c r="C197">
        <v>65.201999999999998</v>
      </c>
      <c r="D197">
        <v>50.220999999999997</v>
      </c>
      <c r="E197" s="1">
        <f t="shared" si="9"/>
        <v>1031.8911425145579</v>
      </c>
      <c r="F197" s="1">
        <f t="shared" si="10"/>
        <v>1.031891142514558</v>
      </c>
      <c r="G197">
        <v>4</v>
      </c>
      <c r="H197">
        <v>-11.36</v>
      </c>
      <c r="I197">
        <v>0.08</v>
      </c>
      <c r="J197">
        <v>12.17</v>
      </c>
      <c r="K197">
        <v>-1.05</v>
      </c>
      <c r="L197">
        <v>-4.91</v>
      </c>
      <c r="M197">
        <v>153.36548651999999</v>
      </c>
      <c r="N197">
        <v>0.14545838</v>
      </c>
      <c r="O197">
        <v>-8980.5</v>
      </c>
      <c r="P197">
        <f t="shared" si="11"/>
        <v>-980.5</v>
      </c>
      <c r="Q197">
        <v>321.2</v>
      </c>
      <c r="R197">
        <v>15.8</v>
      </c>
      <c r="S197" s="2"/>
      <c r="T197" s="1"/>
    </row>
    <row r="198" spans="1:20" x14ac:dyDescent="0.3">
      <c r="A198" t="s">
        <v>212</v>
      </c>
      <c r="B198" t="s">
        <v>1487</v>
      </c>
      <c r="C198">
        <v>102.943</v>
      </c>
      <c r="D198">
        <v>0.46500000000000002</v>
      </c>
      <c r="E198" s="1">
        <f t="shared" si="9"/>
        <v>1160.6844963210283</v>
      </c>
      <c r="F198" s="1">
        <f t="shared" si="10"/>
        <v>1.1606844963210283</v>
      </c>
      <c r="G198">
        <v>10</v>
      </c>
      <c r="H198">
        <v>26.53</v>
      </c>
      <c r="I198">
        <v>1.23</v>
      </c>
      <c r="J198">
        <v>-19.510000000000002</v>
      </c>
      <c r="K198">
        <v>-18.82</v>
      </c>
      <c r="L198">
        <v>-8.8699999999999992</v>
      </c>
      <c r="M198">
        <v>212.55616142</v>
      </c>
      <c r="N198">
        <v>0.28636254</v>
      </c>
      <c r="O198">
        <v>-9064.4</v>
      </c>
      <c r="P198">
        <f t="shared" si="11"/>
        <v>-1064.3999999999996</v>
      </c>
      <c r="Q198">
        <v>-462.5</v>
      </c>
      <c r="R198">
        <v>18.3</v>
      </c>
      <c r="S198" s="2"/>
      <c r="T198" s="1"/>
    </row>
    <row r="199" spans="1:20" x14ac:dyDescent="0.3">
      <c r="A199" t="s">
        <v>213</v>
      </c>
      <c r="B199" t="s">
        <v>1487</v>
      </c>
      <c r="C199">
        <v>75.926000000000002</v>
      </c>
      <c r="D199">
        <v>23.695</v>
      </c>
      <c r="E199" s="1">
        <f t="shared" si="9"/>
        <v>1053.7886220680118</v>
      </c>
      <c r="F199" s="1">
        <f t="shared" si="10"/>
        <v>1.0537886220680117</v>
      </c>
      <c r="G199">
        <v>8</v>
      </c>
      <c r="H199">
        <v>-10.38</v>
      </c>
      <c r="I199">
        <v>0.87</v>
      </c>
      <c r="J199">
        <v>11.5</v>
      </c>
      <c r="K199">
        <v>-4.76</v>
      </c>
      <c r="L199">
        <v>-5.35</v>
      </c>
      <c r="M199">
        <v>179.11879332000001</v>
      </c>
      <c r="N199">
        <v>-10.7133488</v>
      </c>
      <c r="O199">
        <v>-9046.9</v>
      </c>
      <c r="P199">
        <f t="shared" si="11"/>
        <v>-1046.8999999999996</v>
      </c>
      <c r="Q199">
        <v>10.9</v>
      </c>
      <c r="R199">
        <v>-119.8</v>
      </c>
      <c r="S199" s="2"/>
      <c r="T199" s="1"/>
    </row>
    <row r="200" spans="1:20" x14ac:dyDescent="0.3">
      <c r="A200" t="s">
        <v>214</v>
      </c>
      <c r="B200" t="s">
        <v>1487</v>
      </c>
      <c r="C200">
        <v>328.44799999999998</v>
      </c>
      <c r="D200">
        <v>62.588999999999999</v>
      </c>
      <c r="E200" s="1">
        <f t="shared" si="9"/>
        <v>1062.6437126337312</v>
      </c>
      <c r="F200" s="1">
        <f t="shared" si="10"/>
        <v>1.0626437126337311</v>
      </c>
      <c r="G200">
        <v>1</v>
      </c>
      <c r="H200">
        <v>-28</v>
      </c>
      <c r="I200">
        <v>8.1199999999999992</v>
      </c>
      <c r="J200">
        <v>22.08</v>
      </c>
      <c r="K200">
        <v>-23.73</v>
      </c>
      <c r="L200">
        <v>1.67</v>
      </c>
      <c r="M200">
        <v>104.01396529</v>
      </c>
      <c r="N200">
        <v>6.4369607100000001</v>
      </c>
      <c r="O200">
        <v>-8563</v>
      </c>
      <c r="P200">
        <f t="shared" si="11"/>
        <v>-563</v>
      </c>
      <c r="Q200">
        <v>893.5</v>
      </c>
      <c r="R200">
        <v>117.9</v>
      </c>
      <c r="S200" s="2"/>
      <c r="T200" s="1"/>
    </row>
    <row r="201" spans="1:20" x14ac:dyDescent="0.3">
      <c r="A201" t="s">
        <v>215</v>
      </c>
      <c r="B201" t="s">
        <v>1487</v>
      </c>
      <c r="C201">
        <v>137.602</v>
      </c>
      <c r="D201">
        <v>-53.884</v>
      </c>
      <c r="E201" s="1">
        <f t="shared" si="9"/>
        <v>1144.6895255919835</v>
      </c>
      <c r="F201" s="1">
        <f t="shared" si="10"/>
        <v>1.1446895255919836</v>
      </c>
      <c r="G201">
        <v>1</v>
      </c>
      <c r="H201">
        <v>16.760000000000002</v>
      </c>
      <c r="I201">
        <v>0.28000000000000003</v>
      </c>
      <c r="J201">
        <v>-42.36</v>
      </c>
      <c r="K201">
        <v>-19.440000000000001</v>
      </c>
      <c r="L201">
        <v>-3.94</v>
      </c>
      <c r="M201">
        <v>273.88594669999998</v>
      </c>
      <c r="N201">
        <v>-3.9797251400000002</v>
      </c>
      <c r="O201">
        <v>-8264.5</v>
      </c>
      <c r="P201">
        <f t="shared" si="11"/>
        <v>-264.5</v>
      </c>
      <c r="Q201">
        <v>-1111.9000000000001</v>
      </c>
      <c r="R201">
        <v>-63.5</v>
      </c>
      <c r="S201" s="2"/>
      <c r="T201" s="1"/>
    </row>
    <row r="202" spans="1:20" x14ac:dyDescent="0.3">
      <c r="A202" t="s">
        <v>216</v>
      </c>
      <c r="B202" t="s">
        <v>1487</v>
      </c>
      <c r="C202">
        <v>100.02500000000001</v>
      </c>
      <c r="D202">
        <v>-27.189</v>
      </c>
      <c r="E202" s="1">
        <f t="shared" si="9"/>
        <v>1155.7934201231635</v>
      </c>
      <c r="F202" s="1">
        <f t="shared" si="10"/>
        <v>1.1557934201231634</v>
      </c>
      <c r="G202">
        <v>4</v>
      </c>
      <c r="H202">
        <v>15.78</v>
      </c>
      <c r="I202">
        <v>8.18</v>
      </c>
      <c r="J202">
        <v>-22.79</v>
      </c>
      <c r="K202">
        <v>-1.4</v>
      </c>
      <c r="L202">
        <v>-9.8800000000000008</v>
      </c>
      <c r="M202">
        <v>236.44864444999999</v>
      </c>
      <c r="N202">
        <v>-14.32956604</v>
      </c>
      <c r="O202">
        <v>-8843.5</v>
      </c>
      <c r="P202">
        <f t="shared" si="11"/>
        <v>-843.5</v>
      </c>
      <c r="Q202">
        <v>-759.3</v>
      </c>
      <c r="R202">
        <v>-218.7</v>
      </c>
      <c r="S202" s="2"/>
      <c r="T202" s="1"/>
    </row>
    <row r="203" spans="1:20" x14ac:dyDescent="0.3">
      <c r="A203" t="s">
        <v>217</v>
      </c>
      <c r="B203" t="s">
        <v>1487</v>
      </c>
      <c r="C203">
        <v>264.23099999999999</v>
      </c>
      <c r="D203">
        <v>-32.469000000000001</v>
      </c>
      <c r="E203" s="1">
        <f t="shared" si="9"/>
        <v>1076.4298258595397</v>
      </c>
      <c r="F203" s="1">
        <f t="shared" si="10"/>
        <v>1.0764298258595397</v>
      </c>
      <c r="G203">
        <v>3</v>
      </c>
      <c r="H203">
        <v>-23.47</v>
      </c>
      <c r="I203">
        <v>3.95</v>
      </c>
      <c r="J203">
        <v>-24.76</v>
      </c>
      <c r="K203">
        <v>-17.37</v>
      </c>
      <c r="L203">
        <v>-5.25</v>
      </c>
      <c r="M203">
        <v>356.01345760999999</v>
      </c>
      <c r="N203">
        <v>-0.28316441999999997</v>
      </c>
      <c r="O203">
        <v>-6928.1</v>
      </c>
      <c r="P203">
        <f t="shared" si="11"/>
        <v>1071.8999999999996</v>
      </c>
      <c r="Q203">
        <v>-98.4</v>
      </c>
      <c r="R203">
        <v>7</v>
      </c>
      <c r="S203" s="2"/>
      <c r="T203" s="1"/>
    </row>
    <row r="204" spans="1:20" x14ac:dyDescent="0.3">
      <c r="A204" t="s">
        <v>218</v>
      </c>
      <c r="B204" t="s">
        <v>1487</v>
      </c>
      <c r="C204">
        <v>131.61099999999999</v>
      </c>
      <c r="D204">
        <v>-52.930999999999997</v>
      </c>
      <c r="E204" s="1">
        <f t="shared" si="9"/>
        <v>1187.9253596080857</v>
      </c>
      <c r="F204" s="1">
        <f t="shared" si="10"/>
        <v>1.1879253596080857</v>
      </c>
      <c r="G204">
        <v>2</v>
      </c>
      <c r="H204">
        <v>21.83</v>
      </c>
      <c r="I204">
        <v>7.09</v>
      </c>
      <c r="J204">
        <v>-33.39</v>
      </c>
      <c r="K204">
        <v>-21.98</v>
      </c>
      <c r="L204">
        <v>-4.2699999999999996</v>
      </c>
      <c r="M204">
        <v>270.82881329999998</v>
      </c>
      <c r="N204">
        <v>-6.0726020399999996</v>
      </c>
      <c r="O204">
        <v>-8323.5</v>
      </c>
      <c r="P204">
        <f t="shared" si="11"/>
        <v>-323.5</v>
      </c>
      <c r="Q204">
        <v>-1138</v>
      </c>
      <c r="R204">
        <v>-107.1</v>
      </c>
      <c r="S204" s="2"/>
      <c r="T204" s="1"/>
    </row>
    <row r="205" spans="1:20" x14ac:dyDescent="0.3">
      <c r="A205" t="s">
        <v>219</v>
      </c>
      <c r="B205" t="s">
        <v>1487</v>
      </c>
      <c r="C205">
        <v>114.29900000000001</v>
      </c>
      <c r="D205">
        <v>-13.863</v>
      </c>
      <c r="E205" s="1">
        <f t="shared" si="9"/>
        <v>1177.0436695382207</v>
      </c>
      <c r="F205" s="1">
        <f t="shared" si="10"/>
        <v>1.1770436695382207</v>
      </c>
      <c r="G205">
        <v>35</v>
      </c>
      <c r="H205">
        <v>19.899999999999999</v>
      </c>
      <c r="I205">
        <v>0.61</v>
      </c>
      <c r="J205">
        <v>-3.47</v>
      </c>
      <c r="K205">
        <v>-23.74</v>
      </c>
      <c r="L205">
        <v>-9.36</v>
      </c>
      <c r="M205">
        <v>230.48728886000001</v>
      </c>
      <c r="N205">
        <v>3.5614249999999998</v>
      </c>
      <c r="O205">
        <v>-8931</v>
      </c>
      <c r="P205">
        <f t="shared" si="11"/>
        <v>-931</v>
      </c>
      <c r="Q205">
        <v>-716.6</v>
      </c>
      <c r="R205">
        <v>71.8</v>
      </c>
      <c r="S205" s="2"/>
      <c r="T205" s="1"/>
    </row>
    <row r="206" spans="1:20" x14ac:dyDescent="0.3">
      <c r="A206" t="s">
        <v>220</v>
      </c>
      <c r="B206" t="s">
        <v>1487</v>
      </c>
      <c r="C206">
        <v>294.33999999999997</v>
      </c>
      <c r="D206">
        <v>46.378</v>
      </c>
      <c r="E206" s="1">
        <f t="shared" si="9"/>
        <v>1105.1107365327696</v>
      </c>
      <c r="F206" s="1">
        <f t="shared" si="10"/>
        <v>1.1051107365327695</v>
      </c>
      <c r="G206">
        <v>11</v>
      </c>
      <c r="H206">
        <v>7.7</v>
      </c>
      <c r="I206">
        <v>0.14000000000000001</v>
      </c>
      <c r="J206">
        <v>50.28</v>
      </c>
      <c r="K206">
        <v>-0.85</v>
      </c>
      <c r="L206">
        <v>-3.34</v>
      </c>
      <c r="M206">
        <v>79.207200439999994</v>
      </c>
      <c r="N206">
        <v>11.99828422</v>
      </c>
      <c r="O206">
        <v>-8136.2</v>
      </c>
      <c r="P206">
        <f t="shared" si="11"/>
        <v>-136.19999999999982</v>
      </c>
      <c r="Q206">
        <v>1068.9000000000001</v>
      </c>
      <c r="R206">
        <v>245.3</v>
      </c>
      <c r="S206" s="2"/>
      <c r="T206" s="1"/>
    </row>
    <row r="207" spans="1:20" x14ac:dyDescent="0.3">
      <c r="A207" t="s">
        <v>221</v>
      </c>
      <c r="B207" t="s">
        <v>1487</v>
      </c>
      <c r="C207">
        <v>276.15899999999999</v>
      </c>
      <c r="D207">
        <v>-19.710999999999999</v>
      </c>
      <c r="E207" s="1">
        <f t="shared" si="9"/>
        <v>1086.7217123072489</v>
      </c>
      <c r="F207" s="1">
        <f t="shared" si="10"/>
        <v>1.086721712307249</v>
      </c>
      <c r="G207">
        <v>3</v>
      </c>
      <c r="H207">
        <v>-3.71</v>
      </c>
      <c r="I207">
        <v>0.54</v>
      </c>
      <c r="J207">
        <v>-4.55</v>
      </c>
      <c r="K207">
        <v>3.12</v>
      </c>
      <c r="L207">
        <v>-0.97</v>
      </c>
      <c r="M207">
        <v>12.39511383</v>
      </c>
      <c r="N207">
        <v>-3.2121972400000001</v>
      </c>
      <c r="O207">
        <v>-6958.6</v>
      </c>
      <c r="P207">
        <f t="shared" si="11"/>
        <v>1041.3999999999996</v>
      </c>
      <c r="Q207">
        <v>303.60000000000002</v>
      </c>
      <c r="R207">
        <v>-65.400000000000006</v>
      </c>
      <c r="S207" s="2"/>
      <c r="T207" s="1"/>
    </row>
    <row r="208" spans="1:20" x14ac:dyDescent="0.3">
      <c r="A208" t="s">
        <v>222</v>
      </c>
      <c r="B208" t="s">
        <v>1487</v>
      </c>
      <c r="C208">
        <v>265.34699999999998</v>
      </c>
      <c r="D208">
        <v>-40.158000000000001</v>
      </c>
      <c r="E208" s="1">
        <f t="shared" si="9"/>
        <v>1091.4182195657172</v>
      </c>
      <c r="F208" s="1">
        <f t="shared" si="10"/>
        <v>1.0914182195657172</v>
      </c>
      <c r="G208">
        <v>1</v>
      </c>
      <c r="H208">
        <v>-23.99</v>
      </c>
      <c r="I208">
        <v>0.15</v>
      </c>
      <c r="J208">
        <v>-26.51</v>
      </c>
      <c r="K208">
        <v>-7.04</v>
      </c>
      <c r="L208">
        <v>-8.7799999999999994</v>
      </c>
      <c r="M208">
        <v>349.96736069000002</v>
      </c>
      <c r="N208">
        <v>-5.1281959099999996</v>
      </c>
      <c r="O208">
        <v>-6943</v>
      </c>
      <c r="P208">
        <f t="shared" si="11"/>
        <v>1057</v>
      </c>
      <c r="Q208">
        <v>-247.2</v>
      </c>
      <c r="R208">
        <v>-113.3</v>
      </c>
      <c r="S208" s="2"/>
      <c r="T208" s="1"/>
    </row>
    <row r="209" spans="1:20" x14ac:dyDescent="0.3">
      <c r="A209" t="s">
        <v>223</v>
      </c>
      <c r="B209" t="s">
        <v>1487</v>
      </c>
      <c r="C209">
        <v>27.030999999999999</v>
      </c>
      <c r="D209">
        <v>71.738</v>
      </c>
      <c r="E209" s="1">
        <f t="shared" si="9"/>
        <v>1097.4328407697662</v>
      </c>
      <c r="F209" s="1">
        <f t="shared" si="10"/>
        <v>1.0974328407697662</v>
      </c>
      <c r="G209">
        <v>10</v>
      </c>
      <c r="H209">
        <v>-11.6</v>
      </c>
      <c r="I209">
        <v>0.34</v>
      </c>
      <c r="J209">
        <v>11.86</v>
      </c>
      <c r="K209">
        <v>-4.78</v>
      </c>
      <c r="L209">
        <v>-4.6100000000000003</v>
      </c>
      <c r="M209">
        <v>127.3914101</v>
      </c>
      <c r="N209">
        <v>9.3587612199999999</v>
      </c>
      <c r="O209">
        <v>-8853.7999999999993</v>
      </c>
      <c r="P209">
        <f t="shared" si="11"/>
        <v>-853.79999999999927</v>
      </c>
      <c r="Q209">
        <v>672.2</v>
      </c>
      <c r="R209">
        <v>153.4</v>
      </c>
      <c r="S209" s="2"/>
      <c r="T209" s="1"/>
    </row>
    <row r="210" spans="1:20" x14ac:dyDescent="0.3">
      <c r="A210" t="s">
        <v>224</v>
      </c>
      <c r="B210" t="s">
        <v>1487</v>
      </c>
      <c r="C210">
        <v>185.03299999999999</v>
      </c>
      <c r="D210">
        <v>-67.509</v>
      </c>
      <c r="E210" s="1">
        <f t="shared" si="9"/>
        <v>1097.6643293830766</v>
      </c>
      <c r="F210" s="1">
        <f t="shared" si="10"/>
        <v>1.0976643293830766</v>
      </c>
      <c r="G210">
        <v>6</v>
      </c>
      <c r="H210">
        <v>-11.43</v>
      </c>
      <c r="I210">
        <v>0.23</v>
      </c>
      <c r="J210">
        <v>-51.87</v>
      </c>
      <c r="K210">
        <v>-15.33</v>
      </c>
      <c r="L210">
        <v>-13.35</v>
      </c>
      <c r="M210">
        <v>299.93534321999999</v>
      </c>
      <c r="N210">
        <v>-4.8195767299999996</v>
      </c>
      <c r="O210">
        <v>-7729.6</v>
      </c>
      <c r="P210">
        <f t="shared" si="11"/>
        <v>270.39999999999964</v>
      </c>
      <c r="Q210">
        <v>-1060.0999999999999</v>
      </c>
      <c r="R210">
        <v>-89.1</v>
      </c>
      <c r="S210" s="2"/>
      <c r="T210" s="1"/>
    </row>
    <row r="211" spans="1:20" x14ac:dyDescent="0.3">
      <c r="A211" t="s">
        <v>225</v>
      </c>
      <c r="B211" t="s">
        <v>1487</v>
      </c>
      <c r="C211">
        <v>116.14100000000001</v>
      </c>
      <c r="D211">
        <v>-23.853000000000002</v>
      </c>
      <c r="E211" s="1">
        <f t="shared" si="9"/>
        <v>1209.1458307416847</v>
      </c>
      <c r="F211" s="1">
        <f t="shared" si="10"/>
        <v>1.2091458307416847</v>
      </c>
      <c r="G211">
        <v>24</v>
      </c>
      <c r="H211">
        <v>21.99</v>
      </c>
      <c r="I211">
        <v>0.25</v>
      </c>
      <c r="J211">
        <v>-36.369999999999997</v>
      </c>
      <c r="K211">
        <v>-4.42</v>
      </c>
      <c r="L211">
        <v>-2.5299999999999998</v>
      </c>
      <c r="M211">
        <v>240.04276786</v>
      </c>
      <c r="N211">
        <v>0.14909987</v>
      </c>
      <c r="O211">
        <v>-8840.7999999999993</v>
      </c>
      <c r="P211">
        <f t="shared" si="11"/>
        <v>-840.79999999999927</v>
      </c>
      <c r="Q211">
        <v>-868.8</v>
      </c>
      <c r="R211">
        <v>16.600000000000001</v>
      </c>
      <c r="S211" s="2"/>
      <c r="T211" s="1"/>
    </row>
    <row r="212" spans="1:20" x14ac:dyDescent="0.3">
      <c r="A212" t="s">
        <v>226</v>
      </c>
      <c r="B212" t="s">
        <v>1487</v>
      </c>
      <c r="C212">
        <v>298.30599999999998</v>
      </c>
      <c r="D212">
        <v>39.348999999999997</v>
      </c>
      <c r="E212" s="1">
        <f t="shared" si="9"/>
        <v>1113.8807027684786</v>
      </c>
      <c r="F212" s="1">
        <f t="shared" si="10"/>
        <v>1.1138807027684785</v>
      </c>
      <c r="G212">
        <v>2</v>
      </c>
      <c r="H212">
        <v>-6.33</v>
      </c>
      <c r="I212">
        <v>2.1</v>
      </c>
      <c r="J212">
        <v>7.43</v>
      </c>
      <c r="K212">
        <v>-8.3699999999999992</v>
      </c>
      <c r="L212">
        <v>-2.88</v>
      </c>
      <c r="M212">
        <v>74.378411249999999</v>
      </c>
      <c r="N212">
        <v>6.0739349899999997</v>
      </c>
      <c r="O212">
        <v>-8031</v>
      </c>
      <c r="P212">
        <f t="shared" si="11"/>
        <v>-31</v>
      </c>
      <c r="Q212">
        <v>1105.0999999999999</v>
      </c>
      <c r="R212">
        <v>136.1</v>
      </c>
      <c r="S212" s="2"/>
      <c r="T212" s="1"/>
    </row>
    <row r="213" spans="1:20" x14ac:dyDescent="0.3">
      <c r="A213" t="s">
        <v>227</v>
      </c>
      <c r="B213" t="s">
        <v>1487</v>
      </c>
      <c r="C213">
        <v>116.03400000000001</v>
      </c>
      <c r="D213">
        <v>-24.837</v>
      </c>
      <c r="E213" s="1">
        <f t="shared" si="9"/>
        <v>1302.5031516276651</v>
      </c>
      <c r="F213" s="1">
        <f t="shared" si="10"/>
        <v>1.3025031516276651</v>
      </c>
      <c r="G213">
        <v>1</v>
      </c>
      <c r="H213">
        <v>36.979999999999997</v>
      </c>
      <c r="I213">
        <v>3.73</v>
      </c>
      <c r="J213">
        <v>-37.44</v>
      </c>
      <c r="K213">
        <v>-21.39</v>
      </c>
      <c r="L213">
        <v>-8.15</v>
      </c>
      <c r="M213">
        <v>240.84660944000001</v>
      </c>
      <c r="N213">
        <v>-0.4267534</v>
      </c>
      <c r="O213">
        <v>-8877.1</v>
      </c>
      <c r="P213">
        <f t="shared" si="11"/>
        <v>-877.10000000000036</v>
      </c>
      <c r="Q213">
        <v>-962.9</v>
      </c>
      <c r="R213">
        <v>5.8</v>
      </c>
      <c r="S213" s="2"/>
      <c r="T213" s="1"/>
    </row>
    <row r="214" spans="1:20" x14ac:dyDescent="0.3">
      <c r="A214" t="s">
        <v>228</v>
      </c>
      <c r="B214" t="s">
        <v>1487</v>
      </c>
      <c r="C214">
        <v>186.798</v>
      </c>
      <c r="D214">
        <v>-60.767000000000003</v>
      </c>
      <c r="E214" s="1">
        <f t="shared" si="9"/>
        <v>1130.5910180078383</v>
      </c>
      <c r="F214" s="1">
        <f t="shared" si="10"/>
        <v>1.1305910180078382</v>
      </c>
      <c r="G214">
        <v>1</v>
      </c>
      <c r="H214">
        <v>-28</v>
      </c>
      <c r="I214">
        <v>0.18</v>
      </c>
      <c r="J214">
        <v>-50.08</v>
      </c>
      <c r="K214">
        <v>3.19</v>
      </c>
      <c r="L214">
        <v>-6.63</v>
      </c>
      <c r="M214">
        <v>299.97419367999998</v>
      </c>
      <c r="N214">
        <v>1.96543197</v>
      </c>
      <c r="O214">
        <v>-7710.5</v>
      </c>
      <c r="P214">
        <f t="shared" si="11"/>
        <v>289.5</v>
      </c>
      <c r="Q214">
        <v>-1091.4000000000001</v>
      </c>
      <c r="R214">
        <v>57.2</v>
      </c>
      <c r="S214" s="2"/>
      <c r="T214" s="1"/>
    </row>
    <row r="215" spans="1:20" x14ac:dyDescent="0.3">
      <c r="A215" t="s">
        <v>229</v>
      </c>
      <c r="B215" t="s">
        <v>1487</v>
      </c>
      <c r="C215">
        <v>272.65899999999999</v>
      </c>
      <c r="D215">
        <v>-16.739999999999998</v>
      </c>
      <c r="E215" s="1">
        <f t="shared" si="9"/>
        <v>1134.8759315449422</v>
      </c>
      <c r="F215" s="1">
        <f t="shared" si="10"/>
        <v>1.1348759315449422</v>
      </c>
      <c r="G215">
        <v>3</v>
      </c>
      <c r="H215">
        <v>1.62</v>
      </c>
      <c r="I215">
        <v>0.71</v>
      </c>
      <c r="J215">
        <v>2.69</v>
      </c>
      <c r="K215">
        <v>-4.07</v>
      </c>
      <c r="L215">
        <v>-2.48</v>
      </c>
      <c r="M215">
        <v>13.43623388</v>
      </c>
      <c r="N215">
        <v>1.12276602</v>
      </c>
      <c r="O215">
        <v>-6918</v>
      </c>
      <c r="P215">
        <f t="shared" si="11"/>
        <v>1082</v>
      </c>
      <c r="Q215">
        <v>339.7</v>
      </c>
      <c r="R215">
        <v>42.7</v>
      </c>
      <c r="S215" s="2"/>
      <c r="T215" s="1"/>
    </row>
    <row r="216" spans="1:20" x14ac:dyDescent="0.3">
      <c r="A216" t="s">
        <v>230</v>
      </c>
      <c r="B216" t="s">
        <v>1487</v>
      </c>
      <c r="C216">
        <v>287.84500000000003</v>
      </c>
      <c r="D216">
        <v>13.111000000000001</v>
      </c>
      <c r="E216" s="1">
        <f t="shared" si="9"/>
        <v>1151.2620943990121</v>
      </c>
      <c r="F216" s="1">
        <f t="shared" si="10"/>
        <v>1.1512620943990122</v>
      </c>
      <c r="G216">
        <v>2</v>
      </c>
      <c r="H216">
        <v>-2.63</v>
      </c>
      <c r="I216">
        <v>0.11</v>
      </c>
      <c r="J216">
        <v>11.2</v>
      </c>
      <c r="K216">
        <v>-13.7</v>
      </c>
      <c r="L216">
        <v>-10.49</v>
      </c>
      <c r="M216">
        <v>46.852243919999999</v>
      </c>
      <c r="N216">
        <v>1.61063672</v>
      </c>
      <c r="O216">
        <v>-7413</v>
      </c>
      <c r="P216">
        <f t="shared" si="11"/>
        <v>587</v>
      </c>
      <c r="Q216">
        <v>989</v>
      </c>
      <c r="R216">
        <v>52.1</v>
      </c>
      <c r="S216" s="2"/>
      <c r="T216" s="1"/>
    </row>
    <row r="217" spans="1:20" x14ac:dyDescent="0.3">
      <c r="A217" t="s">
        <v>231</v>
      </c>
      <c r="B217" t="s">
        <v>1487</v>
      </c>
      <c r="C217">
        <v>231.84700000000001</v>
      </c>
      <c r="D217">
        <v>-54.515000000000001</v>
      </c>
      <c r="E217" s="1">
        <f t="shared" si="9"/>
        <v>1154.737736457937</v>
      </c>
      <c r="F217" s="1">
        <f t="shared" si="10"/>
        <v>1.154737736457937</v>
      </c>
      <c r="G217">
        <v>13</v>
      </c>
      <c r="H217">
        <v>-20.62</v>
      </c>
      <c r="I217">
        <v>1.2</v>
      </c>
      <c r="J217">
        <v>-41.66</v>
      </c>
      <c r="K217">
        <v>-23.37</v>
      </c>
      <c r="L217">
        <v>-12.94</v>
      </c>
      <c r="M217">
        <v>324.36309836999999</v>
      </c>
      <c r="N217">
        <v>1.73484474</v>
      </c>
      <c r="O217">
        <v>-7192</v>
      </c>
      <c r="P217">
        <f t="shared" si="11"/>
        <v>808</v>
      </c>
      <c r="Q217">
        <v>-823</v>
      </c>
      <c r="R217">
        <v>56.8</v>
      </c>
      <c r="S217" s="2"/>
      <c r="T217" s="1"/>
    </row>
    <row r="218" spans="1:20" x14ac:dyDescent="0.3">
      <c r="A218" t="s">
        <v>232</v>
      </c>
      <c r="B218" t="s">
        <v>1487</v>
      </c>
      <c r="C218">
        <v>24.937999999999999</v>
      </c>
      <c r="D218">
        <v>64.878</v>
      </c>
      <c r="E218" s="1">
        <f t="shared" si="9"/>
        <v>1157.0746475487229</v>
      </c>
      <c r="F218" s="1">
        <f t="shared" si="10"/>
        <v>1.1570746475487228</v>
      </c>
      <c r="G218">
        <v>1</v>
      </c>
      <c r="H218">
        <v>-23.49</v>
      </c>
      <c r="I218">
        <v>5.29</v>
      </c>
      <c r="J218">
        <v>13.02</v>
      </c>
      <c r="K218">
        <v>-19.28</v>
      </c>
      <c r="L218">
        <v>-6.99</v>
      </c>
      <c r="M218">
        <v>128.03346235999999</v>
      </c>
      <c r="N218">
        <v>2.4858877000000001</v>
      </c>
      <c r="O218">
        <v>-8903.7000000000007</v>
      </c>
      <c r="P218">
        <f t="shared" si="11"/>
        <v>-903.70000000000073</v>
      </c>
      <c r="Q218">
        <v>720.6</v>
      </c>
      <c r="R218">
        <v>53.7</v>
      </c>
      <c r="S218" s="2"/>
      <c r="T218" s="1"/>
    </row>
    <row r="219" spans="1:20" x14ac:dyDescent="0.3">
      <c r="A219" t="s">
        <v>233</v>
      </c>
      <c r="B219" t="s">
        <v>1487</v>
      </c>
      <c r="C219">
        <v>53.055999999999997</v>
      </c>
      <c r="D219">
        <v>44.856000000000002</v>
      </c>
      <c r="E219" s="1">
        <f t="shared" si="9"/>
        <v>1158.241511948177</v>
      </c>
      <c r="F219" s="1">
        <f t="shared" si="10"/>
        <v>1.158241511948177</v>
      </c>
      <c r="G219">
        <v>3</v>
      </c>
      <c r="H219">
        <v>-14.43</v>
      </c>
      <c r="I219">
        <v>0.32</v>
      </c>
      <c r="J219">
        <v>8.48</v>
      </c>
      <c r="K219">
        <v>-16.489999999999998</v>
      </c>
      <c r="L219">
        <v>-5.38</v>
      </c>
      <c r="M219">
        <v>150.54595230000001</v>
      </c>
      <c r="N219">
        <v>-9.22331681</v>
      </c>
      <c r="O219">
        <v>-9074.4</v>
      </c>
      <c r="P219">
        <f t="shared" si="11"/>
        <v>-1074.3999999999996</v>
      </c>
      <c r="Q219">
        <v>414.8</v>
      </c>
      <c r="R219">
        <v>-123</v>
      </c>
      <c r="S219" s="2"/>
      <c r="T219" s="1"/>
    </row>
    <row r="220" spans="1:20" x14ac:dyDescent="0.3">
      <c r="A220" t="s">
        <v>234</v>
      </c>
      <c r="B220" t="s">
        <v>1487</v>
      </c>
      <c r="C220">
        <v>357.47199999999998</v>
      </c>
      <c r="D220">
        <v>68.034999999999997</v>
      </c>
      <c r="E220" s="1">
        <f t="shared" si="9"/>
        <v>1165.4825138113397</v>
      </c>
      <c r="F220" s="1">
        <f t="shared" si="10"/>
        <v>1.1654825138113396</v>
      </c>
      <c r="G220">
        <v>37</v>
      </c>
      <c r="H220">
        <v>-45.4</v>
      </c>
      <c r="I220">
        <v>0.14000000000000001</v>
      </c>
      <c r="J220">
        <v>11.75</v>
      </c>
      <c r="K220">
        <v>-46.62</v>
      </c>
      <c r="L220">
        <v>11.63</v>
      </c>
      <c r="M220">
        <v>117.20603115999999</v>
      </c>
      <c r="N220">
        <v>5.8501377999999997</v>
      </c>
      <c r="O220">
        <v>-8780.9</v>
      </c>
      <c r="P220">
        <f t="shared" si="11"/>
        <v>-780.89999999999964</v>
      </c>
      <c r="Q220">
        <v>857.8</v>
      </c>
      <c r="R220">
        <v>112.8</v>
      </c>
      <c r="S220" s="2"/>
      <c r="T220" s="1"/>
    </row>
    <row r="221" spans="1:20" x14ac:dyDescent="0.3">
      <c r="A221" t="s">
        <v>235</v>
      </c>
      <c r="B221" t="s">
        <v>1487</v>
      </c>
      <c r="C221">
        <v>248.66200000000001</v>
      </c>
      <c r="D221">
        <v>-49.759</v>
      </c>
      <c r="E221" s="1">
        <f t="shared" si="9"/>
        <v>1166.7138852349362</v>
      </c>
      <c r="F221" s="1">
        <f t="shared" si="10"/>
        <v>1.1667138852349361</v>
      </c>
      <c r="G221">
        <v>1</v>
      </c>
      <c r="H221">
        <v>-19.18</v>
      </c>
      <c r="I221">
        <v>0.61</v>
      </c>
      <c r="J221">
        <v>-24.98</v>
      </c>
      <c r="K221">
        <v>-7.77</v>
      </c>
      <c r="L221">
        <v>-9.7899999999999991</v>
      </c>
      <c r="M221">
        <v>335.24054366000001</v>
      </c>
      <c r="N221">
        <v>-1.4283559299999999</v>
      </c>
      <c r="O221">
        <v>-7008.3</v>
      </c>
      <c r="P221">
        <f t="shared" si="11"/>
        <v>991.69999999999982</v>
      </c>
      <c r="Q221">
        <v>-614.20000000000005</v>
      </c>
      <c r="R221">
        <v>-22.6</v>
      </c>
      <c r="S221" s="2"/>
      <c r="T221" s="1"/>
    </row>
    <row r="222" spans="1:20" x14ac:dyDescent="0.3">
      <c r="A222" t="s">
        <v>236</v>
      </c>
      <c r="B222" t="s">
        <v>1487</v>
      </c>
      <c r="C222">
        <v>104.271</v>
      </c>
      <c r="D222">
        <v>-6.23</v>
      </c>
      <c r="E222" s="1">
        <f t="shared" si="9"/>
        <v>1360.8847048886983</v>
      </c>
      <c r="F222" s="1">
        <f t="shared" si="10"/>
        <v>1.3608847048886983</v>
      </c>
      <c r="G222">
        <v>1</v>
      </c>
      <c r="H222">
        <v>36.340000000000003</v>
      </c>
      <c r="I222">
        <v>0.13</v>
      </c>
      <c r="J222">
        <v>-29.88</v>
      </c>
      <c r="K222">
        <v>-20.5</v>
      </c>
      <c r="L222">
        <v>-8.67</v>
      </c>
      <c r="M222">
        <v>219.11978687999999</v>
      </c>
      <c r="N222">
        <v>-1.58669495</v>
      </c>
      <c r="O222">
        <v>-9177.9</v>
      </c>
      <c r="P222">
        <f t="shared" si="11"/>
        <v>-1177.8999999999996</v>
      </c>
      <c r="Q222">
        <v>-681.4</v>
      </c>
      <c r="R222">
        <v>-15.9</v>
      </c>
      <c r="S222" s="2"/>
      <c r="T222" s="1"/>
    </row>
    <row r="223" spans="1:20" x14ac:dyDescent="0.3">
      <c r="A223" t="s">
        <v>237</v>
      </c>
      <c r="B223" t="s">
        <v>1487</v>
      </c>
      <c r="C223">
        <v>255.524</v>
      </c>
      <c r="D223">
        <v>-39.720999999999997</v>
      </c>
      <c r="E223" s="1">
        <f t="shared" si="9"/>
        <v>1182.2820560255489</v>
      </c>
      <c r="F223" s="1">
        <f t="shared" si="10"/>
        <v>1.1822820560255489</v>
      </c>
      <c r="G223">
        <v>5</v>
      </c>
      <c r="H223">
        <v>-14.26</v>
      </c>
      <c r="I223">
        <v>0.21</v>
      </c>
      <c r="J223">
        <v>-13.75</v>
      </c>
      <c r="K223">
        <v>2.96</v>
      </c>
      <c r="L223">
        <v>-8.8800000000000008</v>
      </c>
      <c r="M223">
        <v>346.04614931999998</v>
      </c>
      <c r="N223">
        <v>1.31493276</v>
      </c>
      <c r="O223">
        <v>-6876.1</v>
      </c>
      <c r="P223">
        <f t="shared" si="11"/>
        <v>1123.8999999999996</v>
      </c>
      <c r="Q223">
        <v>-363.7</v>
      </c>
      <c r="R223">
        <v>48.6</v>
      </c>
      <c r="S223" s="2"/>
      <c r="T223" s="1"/>
    </row>
    <row r="224" spans="1:20" x14ac:dyDescent="0.3">
      <c r="A224" t="s">
        <v>238</v>
      </c>
      <c r="B224" t="s">
        <v>1487</v>
      </c>
      <c r="C224">
        <v>109.443</v>
      </c>
      <c r="D224">
        <v>-15.631</v>
      </c>
      <c r="E224" s="1">
        <f t="shared" si="9"/>
        <v>1319.3605117631805</v>
      </c>
      <c r="F224" s="1">
        <f t="shared" si="10"/>
        <v>1.3193605117631806</v>
      </c>
      <c r="G224">
        <v>26</v>
      </c>
      <c r="H224">
        <v>28.3</v>
      </c>
      <c r="I224">
        <v>0.21</v>
      </c>
      <c r="J224">
        <v>-37.08</v>
      </c>
      <c r="K224">
        <v>-6.19</v>
      </c>
      <c r="L224">
        <v>14.34</v>
      </c>
      <c r="M224">
        <v>229.80381646000001</v>
      </c>
      <c r="N224">
        <v>-1.40938655</v>
      </c>
      <c r="O224">
        <v>-9033.2000000000007</v>
      </c>
      <c r="P224">
        <f t="shared" si="11"/>
        <v>-1033.2000000000007</v>
      </c>
      <c r="Q224">
        <v>-820.4</v>
      </c>
      <c r="R224">
        <v>-12.4</v>
      </c>
      <c r="S224" s="2"/>
      <c r="T224" s="1"/>
    </row>
    <row r="225" spans="1:20" x14ac:dyDescent="0.3">
      <c r="A225" t="s">
        <v>239</v>
      </c>
      <c r="B225" t="s">
        <v>1487</v>
      </c>
      <c r="C225">
        <v>262.78100000000001</v>
      </c>
      <c r="D225">
        <v>-36.813000000000002</v>
      </c>
      <c r="E225" s="1">
        <f t="shared" si="9"/>
        <v>1197.8064367835059</v>
      </c>
      <c r="F225" s="1">
        <f t="shared" si="10"/>
        <v>1.197806436783506</v>
      </c>
      <c r="G225">
        <v>3</v>
      </c>
      <c r="H225">
        <v>5.46</v>
      </c>
      <c r="I225">
        <v>0.86</v>
      </c>
      <c r="J225">
        <v>4.38</v>
      </c>
      <c r="K225">
        <v>-7.98</v>
      </c>
      <c r="L225">
        <v>0.61</v>
      </c>
      <c r="M225">
        <v>351.71722635999998</v>
      </c>
      <c r="N225">
        <v>-1.6397267499999999</v>
      </c>
      <c r="O225">
        <v>-6823.1</v>
      </c>
      <c r="P225">
        <f t="shared" si="11"/>
        <v>1176.8999999999996</v>
      </c>
      <c r="Q225">
        <v>-220.8</v>
      </c>
      <c r="R225">
        <v>-29.9</v>
      </c>
      <c r="S225" s="2"/>
      <c r="T225" s="1"/>
    </row>
    <row r="226" spans="1:20" x14ac:dyDescent="0.3">
      <c r="A226" t="s">
        <v>240</v>
      </c>
      <c r="B226" t="s">
        <v>1487</v>
      </c>
      <c r="C226">
        <v>109.29600000000001</v>
      </c>
      <c r="D226">
        <v>-13.988</v>
      </c>
      <c r="E226" s="1">
        <f t="shared" si="9"/>
        <v>1600.3633368707242</v>
      </c>
      <c r="F226" s="1">
        <f t="shared" si="10"/>
        <v>1.6003633368707242</v>
      </c>
      <c r="G226">
        <v>1</v>
      </c>
      <c r="H226">
        <v>80.489999999999995</v>
      </c>
      <c r="I226">
        <v>0.69</v>
      </c>
      <c r="J226">
        <v>-60.97</v>
      </c>
      <c r="K226">
        <v>-53.35</v>
      </c>
      <c r="L226">
        <v>-7.27</v>
      </c>
      <c r="M226">
        <v>228.28411858999999</v>
      </c>
      <c r="N226">
        <v>-0.76827734999999997</v>
      </c>
      <c r="O226">
        <v>-9240.9</v>
      </c>
      <c r="P226">
        <f t="shared" si="11"/>
        <v>-1240.8999999999996</v>
      </c>
      <c r="Q226">
        <v>-1010.6</v>
      </c>
      <c r="R226">
        <v>-4.2</v>
      </c>
      <c r="S226" s="2"/>
      <c r="T226" s="1"/>
    </row>
    <row r="227" spans="1:20" x14ac:dyDescent="0.3">
      <c r="A227" t="s">
        <v>241</v>
      </c>
      <c r="B227" t="s">
        <v>1487</v>
      </c>
      <c r="C227">
        <v>134.47800000000001</v>
      </c>
      <c r="D227">
        <v>-47.761000000000003</v>
      </c>
      <c r="E227" s="1">
        <f t="shared" si="9"/>
        <v>1867.5957860307997</v>
      </c>
      <c r="F227" s="1">
        <f t="shared" si="10"/>
        <v>1.8675957860307997</v>
      </c>
      <c r="G227">
        <v>1</v>
      </c>
      <c r="H227">
        <v>135.63999999999999</v>
      </c>
      <c r="I227">
        <v>5.68</v>
      </c>
      <c r="J227">
        <v>-62.07</v>
      </c>
      <c r="K227">
        <v>-133.26</v>
      </c>
      <c r="L227">
        <v>-13.91</v>
      </c>
      <c r="M227">
        <v>268.00005275000001</v>
      </c>
      <c r="N227">
        <v>-1.37153752</v>
      </c>
      <c r="O227">
        <v>-8403.7000000000007</v>
      </c>
      <c r="P227">
        <f t="shared" si="11"/>
        <v>-403.70000000000073</v>
      </c>
      <c r="Q227">
        <v>-1823.2</v>
      </c>
      <c r="R227">
        <v>-29.7</v>
      </c>
      <c r="S227" s="2"/>
      <c r="T227" s="1"/>
    </row>
    <row r="228" spans="1:20" x14ac:dyDescent="0.3">
      <c r="A228" t="s">
        <v>242</v>
      </c>
      <c r="B228" t="s">
        <v>1487</v>
      </c>
      <c r="C228">
        <v>262.12599999999998</v>
      </c>
      <c r="D228">
        <v>-29.486999999999998</v>
      </c>
      <c r="E228" s="1">
        <f t="shared" si="9"/>
        <v>1195.7501453062844</v>
      </c>
      <c r="F228" s="1">
        <f t="shared" si="10"/>
        <v>1.1957501453062844</v>
      </c>
      <c r="G228">
        <v>4</v>
      </c>
      <c r="H228">
        <v>-7.59</v>
      </c>
      <c r="I228">
        <v>0.24</v>
      </c>
      <c r="J228">
        <v>-8.18</v>
      </c>
      <c r="K228">
        <v>-21.85</v>
      </c>
      <c r="L228">
        <v>-7.46</v>
      </c>
      <c r="M228">
        <v>357.52973057999998</v>
      </c>
      <c r="N228">
        <v>2.8553831999999999</v>
      </c>
      <c r="O228">
        <v>-6809.5</v>
      </c>
      <c r="P228">
        <f t="shared" si="11"/>
        <v>1190.5</v>
      </c>
      <c r="Q228">
        <v>-66</v>
      </c>
      <c r="R228">
        <v>90.4</v>
      </c>
      <c r="S228" s="2"/>
      <c r="T228" s="1"/>
    </row>
    <row r="229" spans="1:20" x14ac:dyDescent="0.3">
      <c r="A229" t="s">
        <v>243</v>
      </c>
      <c r="B229" t="s">
        <v>1487</v>
      </c>
      <c r="C229">
        <v>103.82299999999999</v>
      </c>
      <c r="D229">
        <v>29.745000000000001</v>
      </c>
      <c r="E229" s="1">
        <f t="shared" si="9"/>
        <v>1522.4497430128852</v>
      </c>
      <c r="F229" s="1">
        <f t="shared" si="10"/>
        <v>1.5224497430128852</v>
      </c>
      <c r="G229">
        <v>3</v>
      </c>
      <c r="H229">
        <v>65.47</v>
      </c>
      <c r="I229">
        <v>0.45</v>
      </c>
      <c r="J229">
        <v>-61.09</v>
      </c>
      <c r="K229">
        <v>-12.26</v>
      </c>
      <c r="L229">
        <v>21.74</v>
      </c>
      <c r="M229">
        <v>186.32242337</v>
      </c>
      <c r="N229">
        <v>13.84087268</v>
      </c>
      <c r="O229">
        <v>-9487.5</v>
      </c>
      <c r="P229">
        <f t="shared" si="11"/>
        <v>-1487.5</v>
      </c>
      <c r="Q229">
        <v>-127.1</v>
      </c>
      <c r="R229">
        <v>298.39999999999998</v>
      </c>
      <c r="S229" s="2"/>
      <c r="T229" s="1"/>
    </row>
    <row r="230" spans="1:20" x14ac:dyDescent="0.3">
      <c r="A230" t="s">
        <v>244</v>
      </c>
      <c r="B230" t="s">
        <v>1487</v>
      </c>
      <c r="C230">
        <v>92.272000000000006</v>
      </c>
      <c r="D230">
        <v>24.335999999999999</v>
      </c>
      <c r="E230" s="1">
        <f t="shared" si="9"/>
        <v>1201.0505401522453</v>
      </c>
      <c r="F230" s="1">
        <f t="shared" si="10"/>
        <v>1.2010505401522453</v>
      </c>
      <c r="G230">
        <v>15</v>
      </c>
      <c r="H230">
        <v>-7.9</v>
      </c>
      <c r="I230">
        <v>0.2</v>
      </c>
      <c r="J230">
        <v>9.66</v>
      </c>
      <c r="K230">
        <v>-13.94</v>
      </c>
      <c r="L230">
        <v>2.21</v>
      </c>
      <c r="M230">
        <v>186.60932553000001</v>
      </c>
      <c r="N230">
        <v>2.2300331999999998</v>
      </c>
      <c r="O230">
        <v>-9196</v>
      </c>
      <c r="P230">
        <f t="shared" si="11"/>
        <v>-1196</v>
      </c>
      <c r="Q230">
        <v>-99.2</v>
      </c>
      <c r="R230">
        <v>47.6</v>
      </c>
      <c r="S230" s="2"/>
      <c r="T230" s="1"/>
    </row>
    <row r="231" spans="1:20" x14ac:dyDescent="0.3">
      <c r="A231" t="s">
        <v>245</v>
      </c>
      <c r="B231" t="s">
        <v>1487</v>
      </c>
      <c r="C231">
        <v>31.119</v>
      </c>
      <c r="D231">
        <v>64.364999999999995</v>
      </c>
      <c r="E231" s="1">
        <f t="shared" si="9"/>
        <v>1209.7534335557807</v>
      </c>
      <c r="F231" s="1">
        <f t="shared" si="10"/>
        <v>1.2097534335557807</v>
      </c>
      <c r="G231">
        <v>1</v>
      </c>
      <c r="H231">
        <v>-33.35</v>
      </c>
      <c r="I231">
        <v>1.75</v>
      </c>
      <c r="J231">
        <v>21.86</v>
      </c>
      <c r="K231">
        <v>-24.54</v>
      </c>
      <c r="L231">
        <v>-11.47</v>
      </c>
      <c r="M231">
        <v>130.73071261000001</v>
      </c>
      <c r="N231">
        <v>2.6048290199999999</v>
      </c>
      <c r="O231">
        <v>-8965.6</v>
      </c>
      <c r="P231">
        <f t="shared" si="11"/>
        <v>-965.60000000000036</v>
      </c>
      <c r="Q231">
        <v>726.5</v>
      </c>
      <c r="R231">
        <v>57.6</v>
      </c>
      <c r="S231" s="2"/>
      <c r="T231" s="1"/>
    </row>
    <row r="232" spans="1:20" x14ac:dyDescent="0.3">
      <c r="A232" t="s">
        <v>246</v>
      </c>
      <c r="B232" t="s">
        <v>1487</v>
      </c>
      <c r="C232">
        <v>278.012</v>
      </c>
      <c r="D232">
        <v>-16.062000000000001</v>
      </c>
      <c r="E232" s="1">
        <f t="shared" si="9"/>
        <v>1217.8618148213695</v>
      </c>
      <c r="F232" s="1">
        <f t="shared" si="10"/>
        <v>1.2178618148213696</v>
      </c>
      <c r="G232">
        <v>20</v>
      </c>
      <c r="H232">
        <v>5.61</v>
      </c>
      <c r="I232">
        <v>0.22</v>
      </c>
      <c r="J232">
        <v>-6.31</v>
      </c>
      <c r="K232">
        <v>32.380000000000003</v>
      </c>
      <c r="L232">
        <v>-46.36</v>
      </c>
      <c r="M232">
        <v>16.451972919999999</v>
      </c>
      <c r="N232">
        <v>-3.08911574</v>
      </c>
      <c r="O232">
        <v>-6864.8</v>
      </c>
      <c r="P232">
        <f t="shared" si="11"/>
        <v>1135.1999999999998</v>
      </c>
      <c r="Q232">
        <v>435.6</v>
      </c>
      <c r="R232">
        <v>-69</v>
      </c>
      <c r="S232" s="2"/>
      <c r="T232" s="1"/>
    </row>
    <row r="233" spans="1:20" x14ac:dyDescent="0.3">
      <c r="A233" t="s">
        <v>247</v>
      </c>
      <c r="B233" t="s">
        <v>1487</v>
      </c>
      <c r="C233">
        <v>105.684</v>
      </c>
      <c r="D233">
        <v>-8.3650000000000002</v>
      </c>
      <c r="E233" s="1">
        <f t="shared" si="9"/>
        <v>1248.8088925051736</v>
      </c>
      <c r="F233" s="1">
        <f t="shared" si="10"/>
        <v>1.2488088925051737</v>
      </c>
      <c r="G233">
        <v>12</v>
      </c>
      <c r="H233">
        <v>6.79</v>
      </c>
      <c r="I233">
        <v>1.24</v>
      </c>
      <c r="J233">
        <v>-4.3</v>
      </c>
      <c r="K233">
        <v>-5.24</v>
      </c>
      <c r="L233">
        <v>-4.2699999999999996</v>
      </c>
      <c r="M233">
        <v>221.65998099999999</v>
      </c>
      <c r="N233">
        <v>-1.31484358</v>
      </c>
      <c r="O233">
        <v>-9067.7999999999993</v>
      </c>
      <c r="P233">
        <f t="shared" si="11"/>
        <v>-1067.7999999999993</v>
      </c>
      <c r="Q233">
        <v>-647.5</v>
      </c>
      <c r="R233">
        <v>-8.4</v>
      </c>
      <c r="S233" s="2"/>
      <c r="T233" s="1"/>
    </row>
    <row r="234" spans="1:20" x14ac:dyDescent="0.3">
      <c r="A234" t="s">
        <v>248</v>
      </c>
      <c r="B234" t="s">
        <v>1487</v>
      </c>
      <c r="C234">
        <v>67.984999999999999</v>
      </c>
      <c r="D234">
        <v>43.718000000000004</v>
      </c>
      <c r="E234" s="1">
        <f t="shared" si="9"/>
        <v>1300.7283844062133</v>
      </c>
      <c r="F234" s="1">
        <f t="shared" si="10"/>
        <v>1.3007283844062134</v>
      </c>
      <c r="G234">
        <v>1</v>
      </c>
      <c r="H234">
        <v>18</v>
      </c>
      <c r="I234">
        <v>0.8</v>
      </c>
      <c r="J234">
        <v>-21.06</v>
      </c>
      <c r="K234">
        <v>-4.43</v>
      </c>
      <c r="L234">
        <v>2.2999999999999998</v>
      </c>
      <c r="M234">
        <v>159.35711658</v>
      </c>
      <c r="N234">
        <v>-3.0184038499999999</v>
      </c>
      <c r="O234">
        <v>-9253.7999999999993</v>
      </c>
      <c r="P234">
        <f t="shared" si="11"/>
        <v>-1253.7999999999993</v>
      </c>
      <c r="Q234">
        <v>344.2</v>
      </c>
      <c r="R234">
        <v>-37.5</v>
      </c>
      <c r="S234" s="2"/>
      <c r="T234" s="1"/>
    </row>
    <row r="235" spans="1:20" x14ac:dyDescent="0.3">
      <c r="A235" t="s">
        <v>249</v>
      </c>
      <c r="B235" t="s">
        <v>1487</v>
      </c>
      <c r="C235">
        <v>219.01</v>
      </c>
      <c r="D235">
        <v>-59.975000000000001</v>
      </c>
      <c r="E235" s="1">
        <f t="shared" si="9"/>
        <v>1219.4616927152736</v>
      </c>
      <c r="F235" s="1">
        <f t="shared" si="10"/>
        <v>1.2194616927152735</v>
      </c>
      <c r="G235">
        <v>9</v>
      </c>
      <c r="H235">
        <v>-34.51</v>
      </c>
      <c r="I235">
        <v>0.17</v>
      </c>
      <c r="J235">
        <v>-67.680000000000007</v>
      </c>
      <c r="K235">
        <v>-20.04</v>
      </c>
      <c r="L235">
        <v>-19.23</v>
      </c>
      <c r="M235">
        <v>315.67236294999998</v>
      </c>
      <c r="N235">
        <v>0.28372561000000002</v>
      </c>
      <c r="O235">
        <v>-7310.5</v>
      </c>
      <c r="P235">
        <f t="shared" si="11"/>
        <v>689.5</v>
      </c>
      <c r="Q235">
        <v>-1005.6</v>
      </c>
      <c r="R235">
        <v>21.1</v>
      </c>
      <c r="S235" s="2"/>
      <c r="T235" s="1"/>
    </row>
    <row r="236" spans="1:20" x14ac:dyDescent="0.3">
      <c r="A236" t="s">
        <v>250</v>
      </c>
      <c r="B236" t="s">
        <v>1487</v>
      </c>
      <c r="C236">
        <v>313.19600000000003</v>
      </c>
      <c r="D236">
        <v>37.847000000000001</v>
      </c>
      <c r="E236" s="1">
        <f t="shared" si="9"/>
        <v>1222.4710385117514</v>
      </c>
      <c r="F236" s="1">
        <f t="shared" si="10"/>
        <v>1.2224710385117514</v>
      </c>
      <c r="G236">
        <v>1</v>
      </c>
      <c r="H236">
        <v>-12.72</v>
      </c>
      <c r="I236">
        <v>0.15</v>
      </c>
      <c r="J236">
        <v>-7.13</v>
      </c>
      <c r="K236">
        <v>-12.31</v>
      </c>
      <c r="L236">
        <v>-8.17</v>
      </c>
      <c r="M236">
        <v>79.817111699999998</v>
      </c>
      <c r="N236">
        <v>-4.3120184799999999</v>
      </c>
      <c r="O236">
        <v>-8122</v>
      </c>
      <c r="P236">
        <f t="shared" si="11"/>
        <v>-122</v>
      </c>
      <c r="Q236">
        <v>1213.8</v>
      </c>
      <c r="R236">
        <v>-79</v>
      </c>
      <c r="S236" s="2"/>
      <c r="T236" s="1"/>
    </row>
    <row r="237" spans="1:20" x14ac:dyDescent="0.3">
      <c r="A237" t="s">
        <v>251</v>
      </c>
      <c r="B237" t="s">
        <v>1487</v>
      </c>
      <c r="C237">
        <v>114.271</v>
      </c>
      <c r="D237">
        <v>-15.587</v>
      </c>
      <c r="E237" s="1">
        <f t="shared" si="9"/>
        <v>1288.3672807084172</v>
      </c>
      <c r="F237" s="1">
        <f t="shared" si="10"/>
        <v>1.2883672807084172</v>
      </c>
      <c r="G237">
        <v>1</v>
      </c>
      <c r="H237">
        <v>13.19</v>
      </c>
      <c r="I237">
        <v>14.99</v>
      </c>
      <c r="J237">
        <v>-14.87</v>
      </c>
      <c r="K237">
        <v>-5.92</v>
      </c>
      <c r="L237">
        <v>-13.11</v>
      </c>
      <c r="M237">
        <v>231.98255442999999</v>
      </c>
      <c r="N237">
        <v>2.6989868299999999</v>
      </c>
      <c r="O237">
        <v>-8986.2000000000007</v>
      </c>
      <c r="P237">
        <f t="shared" si="11"/>
        <v>-986.20000000000073</v>
      </c>
      <c r="Q237">
        <v>-826.6</v>
      </c>
      <c r="R237">
        <v>63.5</v>
      </c>
      <c r="S237" s="2"/>
      <c r="T237" s="1"/>
    </row>
    <row r="238" spans="1:20" x14ac:dyDescent="0.3">
      <c r="A238" t="s">
        <v>252</v>
      </c>
      <c r="B238" t="s">
        <v>1487</v>
      </c>
      <c r="C238">
        <v>75.870999999999995</v>
      </c>
      <c r="D238">
        <v>52.850999999999999</v>
      </c>
      <c r="E238" s="1">
        <f t="shared" si="9"/>
        <v>1262.3653393530731</v>
      </c>
      <c r="F238" s="1">
        <f t="shared" si="10"/>
        <v>1.2623653393530732</v>
      </c>
      <c r="G238">
        <v>2</v>
      </c>
      <c r="H238">
        <v>7.2</v>
      </c>
      <c r="I238">
        <v>0.87</v>
      </c>
      <c r="J238">
        <v>-9.11</v>
      </c>
      <c r="K238">
        <v>-2.0499999999999998</v>
      </c>
      <c r="L238">
        <v>-1.8</v>
      </c>
      <c r="M238">
        <v>155.75263145</v>
      </c>
      <c r="N238">
        <v>6.8659560900000001</v>
      </c>
      <c r="O238">
        <v>-9195.4</v>
      </c>
      <c r="P238">
        <f t="shared" si="11"/>
        <v>-1195.3999999999996</v>
      </c>
      <c r="Q238">
        <v>385.3</v>
      </c>
      <c r="R238">
        <v>127</v>
      </c>
      <c r="S238" s="2"/>
      <c r="T238" s="1"/>
    </row>
    <row r="239" spans="1:20" x14ac:dyDescent="0.3">
      <c r="A239" t="s">
        <v>253</v>
      </c>
      <c r="B239" t="s">
        <v>1487</v>
      </c>
      <c r="C239">
        <v>95.198999999999998</v>
      </c>
      <c r="D239">
        <v>-7.2770000000000001</v>
      </c>
      <c r="E239" s="1">
        <f t="shared" si="9"/>
        <v>1238.7098328502921</v>
      </c>
      <c r="F239" s="1">
        <f t="shared" si="10"/>
        <v>1.2387098328502921</v>
      </c>
      <c r="G239">
        <v>5</v>
      </c>
      <c r="H239">
        <v>-2.48</v>
      </c>
      <c r="I239">
        <v>1.46</v>
      </c>
      <c r="J239">
        <v>12.02</v>
      </c>
      <c r="K239">
        <v>-10.72</v>
      </c>
      <c r="L239">
        <v>-5.08</v>
      </c>
      <c r="M239">
        <v>215.98514320999999</v>
      </c>
      <c r="N239">
        <v>-10.104262370000001</v>
      </c>
      <c r="O239">
        <v>-9098.7999999999993</v>
      </c>
      <c r="P239">
        <f t="shared" si="11"/>
        <v>-1098.7999999999993</v>
      </c>
      <c r="Q239">
        <v>-551</v>
      </c>
      <c r="R239">
        <v>-153.1</v>
      </c>
      <c r="S239" s="2"/>
      <c r="T239" s="1"/>
    </row>
    <row r="240" spans="1:20" x14ac:dyDescent="0.3">
      <c r="A240" t="s">
        <v>254</v>
      </c>
      <c r="B240" t="s">
        <v>1487</v>
      </c>
      <c r="C240">
        <v>306.92899999999997</v>
      </c>
      <c r="D240">
        <v>36.073999999999998</v>
      </c>
      <c r="E240" s="1">
        <f t="shared" si="9"/>
        <v>1705.5897689655621</v>
      </c>
      <c r="F240" s="1">
        <f t="shared" si="10"/>
        <v>1.7055897689655621</v>
      </c>
      <c r="G240">
        <v>1</v>
      </c>
      <c r="H240">
        <v>94.08</v>
      </c>
      <c r="I240">
        <v>14.03</v>
      </c>
      <c r="J240">
        <v>76.040000000000006</v>
      </c>
      <c r="K240">
        <v>77.180000000000007</v>
      </c>
      <c r="L240">
        <v>-8.43</v>
      </c>
      <c r="M240">
        <v>75.352871750000006</v>
      </c>
      <c r="N240">
        <v>-1.42578089</v>
      </c>
      <c r="O240">
        <v>-7895.1</v>
      </c>
      <c r="P240">
        <f t="shared" si="11"/>
        <v>104.89999999999964</v>
      </c>
      <c r="Q240">
        <v>1702.1</v>
      </c>
      <c r="R240">
        <v>-29.8</v>
      </c>
      <c r="S240" s="2"/>
      <c r="T240" s="1"/>
    </row>
    <row r="241" spans="1:20" x14ac:dyDescent="0.3">
      <c r="A241" t="s">
        <v>255</v>
      </c>
      <c r="B241" t="s">
        <v>1487</v>
      </c>
      <c r="C241">
        <v>169.37299999999999</v>
      </c>
      <c r="D241">
        <v>-62.719000000000001</v>
      </c>
      <c r="E241" s="1">
        <f t="shared" si="9"/>
        <v>1248.1841250392508</v>
      </c>
      <c r="F241" s="1">
        <f t="shared" si="10"/>
        <v>1.2481841250392509</v>
      </c>
      <c r="G241">
        <v>16</v>
      </c>
      <c r="H241">
        <v>-12.93</v>
      </c>
      <c r="I241">
        <v>0.41</v>
      </c>
      <c r="J241">
        <v>-52.08</v>
      </c>
      <c r="K241">
        <v>-7.44</v>
      </c>
      <c r="L241">
        <v>-1.05</v>
      </c>
      <c r="M241">
        <v>292.40148217000001</v>
      </c>
      <c r="N241">
        <v>-1.7838708000000001</v>
      </c>
      <c r="O241">
        <v>-7830.4</v>
      </c>
      <c r="P241">
        <f t="shared" si="11"/>
        <v>169.60000000000036</v>
      </c>
      <c r="Q241">
        <v>-1236.3</v>
      </c>
      <c r="R241">
        <v>-27.6</v>
      </c>
      <c r="S241" s="2"/>
      <c r="T241" s="1"/>
    </row>
    <row r="242" spans="1:20" x14ac:dyDescent="0.3">
      <c r="A242" t="s">
        <v>256</v>
      </c>
      <c r="B242" t="s">
        <v>1487</v>
      </c>
      <c r="C242">
        <v>208.51599999999999</v>
      </c>
      <c r="D242">
        <v>-61.883000000000003</v>
      </c>
      <c r="E242" s="1">
        <f t="shared" si="9"/>
        <v>1248.9955964694191</v>
      </c>
      <c r="F242" s="1">
        <f t="shared" si="10"/>
        <v>1.248995596469419</v>
      </c>
      <c r="G242">
        <v>5</v>
      </c>
      <c r="H242">
        <v>-14.41</v>
      </c>
      <c r="I242">
        <v>0.41</v>
      </c>
      <c r="J242">
        <v>-43.09</v>
      </c>
      <c r="K242">
        <v>-17.579999999999998</v>
      </c>
      <c r="L242">
        <v>0.26</v>
      </c>
      <c r="M242">
        <v>310.23874757999999</v>
      </c>
      <c r="N242">
        <v>9.7055199999999994E-2</v>
      </c>
      <c r="O242">
        <v>-7409</v>
      </c>
      <c r="P242">
        <f t="shared" si="11"/>
        <v>591</v>
      </c>
      <c r="Q242">
        <v>-1100.2</v>
      </c>
      <c r="R242">
        <v>16.399999999999999</v>
      </c>
      <c r="S242" s="2"/>
      <c r="T242" s="1"/>
    </row>
    <row r="243" spans="1:20" x14ac:dyDescent="0.3">
      <c r="A243" t="s">
        <v>257</v>
      </c>
      <c r="B243" t="s">
        <v>1487</v>
      </c>
      <c r="C243">
        <v>111.01600000000001</v>
      </c>
      <c r="D243">
        <v>-13.234999999999999</v>
      </c>
      <c r="E243" s="1">
        <f t="shared" si="9"/>
        <v>1514.6483783373621</v>
      </c>
      <c r="F243" s="1">
        <f t="shared" si="10"/>
        <v>1.5146483783373621</v>
      </c>
      <c r="G243">
        <v>1</v>
      </c>
      <c r="H243">
        <v>53.72</v>
      </c>
      <c r="I243">
        <v>0.45</v>
      </c>
      <c r="J243">
        <v>-48.46</v>
      </c>
      <c r="K243">
        <v>-29.37</v>
      </c>
      <c r="L243">
        <v>-21.82</v>
      </c>
      <c r="M243">
        <v>228.40468670999999</v>
      </c>
      <c r="N243">
        <v>1.0611946800000001</v>
      </c>
      <c r="O243">
        <v>-9181.1</v>
      </c>
      <c r="P243">
        <f t="shared" si="11"/>
        <v>-1181.1000000000004</v>
      </c>
      <c r="Q243">
        <v>-947.5</v>
      </c>
      <c r="R243">
        <v>37.5</v>
      </c>
      <c r="S243" s="2"/>
      <c r="T243" s="1"/>
    </row>
    <row r="244" spans="1:20" x14ac:dyDescent="0.3">
      <c r="A244" t="s">
        <v>258</v>
      </c>
      <c r="B244" t="s">
        <v>1487</v>
      </c>
      <c r="C244">
        <v>296.26100000000002</v>
      </c>
      <c r="D244">
        <v>23.977</v>
      </c>
      <c r="E244" s="1">
        <f t="shared" si="9"/>
        <v>1886.079173841862</v>
      </c>
      <c r="F244" s="1">
        <f t="shared" si="10"/>
        <v>1.8860791738418621</v>
      </c>
      <c r="G244">
        <v>1</v>
      </c>
      <c r="H244">
        <v>126.71</v>
      </c>
      <c r="I244">
        <v>2.17</v>
      </c>
      <c r="J244">
        <v>107.24</v>
      </c>
      <c r="K244">
        <v>84.57</v>
      </c>
      <c r="L244">
        <v>-10.54</v>
      </c>
      <c r="M244">
        <v>60.205008030000002</v>
      </c>
      <c r="N244">
        <v>-0.18208371000000001</v>
      </c>
      <c r="O244">
        <v>-7330.4</v>
      </c>
      <c r="P244">
        <f t="shared" si="11"/>
        <v>669.60000000000036</v>
      </c>
      <c r="Q244">
        <v>1763.2</v>
      </c>
      <c r="R244">
        <v>7.5</v>
      </c>
      <c r="S244" s="2"/>
      <c r="T244" s="1"/>
    </row>
    <row r="245" spans="1:20" x14ac:dyDescent="0.3">
      <c r="A245" t="s">
        <v>259</v>
      </c>
      <c r="B245" t="s">
        <v>1487</v>
      </c>
      <c r="C245">
        <v>78.254999999999995</v>
      </c>
      <c r="D245">
        <v>44.417000000000002</v>
      </c>
      <c r="E245" s="1">
        <f t="shared" si="9"/>
        <v>1407.8157088198718</v>
      </c>
      <c r="F245" s="1">
        <f t="shared" si="10"/>
        <v>1.4078157088198717</v>
      </c>
      <c r="G245">
        <v>1</v>
      </c>
      <c r="H245">
        <v>32.369999999999997</v>
      </c>
      <c r="I245">
        <v>4.55</v>
      </c>
      <c r="J245">
        <v>-33.01</v>
      </c>
      <c r="K245">
        <v>3.73</v>
      </c>
      <c r="L245">
        <v>-5.41</v>
      </c>
      <c r="M245">
        <v>163.50200315000001</v>
      </c>
      <c r="N245">
        <v>3.1219984099999998</v>
      </c>
      <c r="O245">
        <v>-9372.2999999999993</v>
      </c>
      <c r="P245">
        <f t="shared" si="11"/>
        <v>-1372.2999999999993</v>
      </c>
      <c r="Q245">
        <v>305.7</v>
      </c>
      <c r="R245">
        <v>72.7</v>
      </c>
      <c r="S245" s="2"/>
      <c r="T245" s="1"/>
    </row>
    <row r="246" spans="1:20" x14ac:dyDescent="0.3">
      <c r="A246" t="s">
        <v>260</v>
      </c>
      <c r="B246" t="s">
        <v>1487</v>
      </c>
      <c r="C246">
        <v>331.22399999999999</v>
      </c>
      <c r="D246">
        <v>46.508000000000003</v>
      </c>
      <c r="E246" s="1">
        <f t="shared" si="9"/>
        <v>1254.7644241051785</v>
      </c>
      <c r="F246" s="1">
        <f t="shared" si="10"/>
        <v>1.2547644241051785</v>
      </c>
      <c r="G246">
        <v>6</v>
      </c>
      <c r="H246">
        <v>-18.420000000000002</v>
      </c>
      <c r="I246">
        <v>0.34</v>
      </c>
      <c r="J246">
        <v>-9.18</v>
      </c>
      <c r="K246">
        <v>-20.03</v>
      </c>
      <c r="L246">
        <v>-3.85</v>
      </c>
      <c r="M246">
        <v>95.480217620000005</v>
      </c>
      <c r="N246">
        <v>-7.2962366699999999</v>
      </c>
      <c r="O246">
        <v>-8451.6</v>
      </c>
      <c r="P246">
        <f t="shared" si="11"/>
        <v>-451.60000000000036</v>
      </c>
      <c r="Q246">
        <v>1162.8</v>
      </c>
      <c r="R246">
        <v>-135.6</v>
      </c>
      <c r="S246" s="2"/>
      <c r="T246" s="1"/>
    </row>
    <row r="247" spans="1:20" x14ac:dyDescent="0.3">
      <c r="A247" t="s">
        <v>261</v>
      </c>
      <c r="B247" t="s">
        <v>1487</v>
      </c>
      <c r="C247">
        <v>127.249</v>
      </c>
      <c r="D247">
        <v>-38.094999999999999</v>
      </c>
      <c r="E247" s="1">
        <f t="shared" si="9"/>
        <v>1345.5353358422065</v>
      </c>
      <c r="F247" s="1">
        <f t="shared" si="10"/>
        <v>1.3455353358422064</v>
      </c>
      <c r="G247">
        <v>5</v>
      </c>
      <c r="H247">
        <v>15.45</v>
      </c>
      <c r="I247">
        <v>0.45</v>
      </c>
      <c r="J247">
        <v>-16.23</v>
      </c>
      <c r="K247">
        <v>-12.1</v>
      </c>
      <c r="L247">
        <v>4.82</v>
      </c>
      <c r="M247">
        <v>257.14268231</v>
      </c>
      <c r="N247">
        <v>0.45258722000000001</v>
      </c>
      <c r="O247">
        <v>-8613.2999999999993</v>
      </c>
      <c r="P247">
        <f t="shared" si="11"/>
        <v>-613.29999999999927</v>
      </c>
      <c r="Q247">
        <v>-1197.4000000000001</v>
      </c>
      <c r="R247">
        <v>23.7</v>
      </c>
      <c r="S247" s="2"/>
      <c r="T247" s="1"/>
    </row>
    <row r="248" spans="1:20" x14ac:dyDescent="0.3">
      <c r="A248" t="s">
        <v>262</v>
      </c>
      <c r="B248" t="s">
        <v>1487</v>
      </c>
      <c r="C248">
        <v>274.29399999999998</v>
      </c>
      <c r="D248">
        <v>-13.349</v>
      </c>
      <c r="E248" s="1">
        <f t="shared" si="9"/>
        <v>1327.5529254986413</v>
      </c>
      <c r="F248" s="1">
        <f t="shared" si="10"/>
        <v>1.3275529254986413</v>
      </c>
      <c r="G248">
        <v>10</v>
      </c>
      <c r="H248">
        <v>16.52</v>
      </c>
      <c r="I248">
        <v>0.36</v>
      </c>
      <c r="J248">
        <v>14.32</v>
      </c>
      <c r="K248">
        <v>8.68</v>
      </c>
      <c r="L248">
        <v>11.91</v>
      </c>
      <c r="M248">
        <v>17.170192029999999</v>
      </c>
      <c r="N248">
        <v>1.3577293699999999</v>
      </c>
      <c r="O248">
        <v>-6765.9</v>
      </c>
      <c r="P248">
        <f t="shared" si="11"/>
        <v>1234.1000000000004</v>
      </c>
      <c r="Q248">
        <v>486.4</v>
      </c>
      <c r="R248">
        <v>53</v>
      </c>
      <c r="S248" s="2"/>
      <c r="T248" s="1"/>
    </row>
    <row r="249" spans="1:20" x14ac:dyDescent="0.3">
      <c r="A249" t="s">
        <v>263</v>
      </c>
      <c r="B249" t="s">
        <v>1487</v>
      </c>
      <c r="C249">
        <v>106.33199999999999</v>
      </c>
      <c r="D249">
        <v>-12.327</v>
      </c>
      <c r="E249" s="1">
        <f t="shared" si="9"/>
        <v>1403.8577207110416</v>
      </c>
      <c r="F249" s="1">
        <f t="shared" si="10"/>
        <v>1.4038577207110416</v>
      </c>
      <c r="G249">
        <v>2</v>
      </c>
      <c r="H249">
        <v>29.04</v>
      </c>
      <c r="I249">
        <v>10.29</v>
      </c>
      <c r="J249">
        <v>-30.33</v>
      </c>
      <c r="K249">
        <v>-9.86</v>
      </c>
      <c r="L249">
        <v>-17.170000000000002</v>
      </c>
      <c r="M249">
        <v>225.47674902</v>
      </c>
      <c r="N249">
        <v>-2.56109805</v>
      </c>
      <c r="O249">
        <v>-9142.1</v>
      </c>
      <c r="P249">
        <f t="shared" si="11"/>
        <v>-1142.1000000000004</v>
      </c>
      <c r="Q249">
        <v>-815.5</v>
      </c>
      <c r="R249">
        <v>-37.200000000000003</v>
      </c>
      <c r="S249" s="2"/>
      <c r="T249" s="1"/>
    </row>
    <row r="250" spans="1:20" x14ac:dyDescent="0.3">
      <c r="A250" t="s">
        <v>264</v>
      </c>
      <c r="B250" t="s">
        <v>1487</v>
      </c>
      <c r="C250">
        <v>88.451999999999998</v>
      </c>
      <c r="D250">
        <v>0.40300000000000002</v>
      </c>
      <c r="E250" s="1">
        <f t="shared" si="9"/>
        <v>1409.1648200263867</v>
      </c>
      <c r="F250" s="1">
        <f t="shared" si="10"/>
        <v>1.4091648200263867</v>
      </c>
      <c r="G250">
        <v>18</v>
      </c>
      <c r="H250">
        <v>30.86</v>
      </c>
      <c r="I250">
        <v>0.15</v>
      </c>
      <c r="J250">
        <v>-38.21</v>
      </c>
      <c r="K250">
        <v>10.79</v>
      </c>
      <c r="L250">
        <v>-8.75</v>
      </c>
      <c r="M250">
        <v>205.88570844</v>
      </c>
      <c r="N250">
        <v>-12.60514311</v>
      </c>
      <c r="O250">
        <v>-9308.9</v>
      </c>
      <c r="P250">
        <f t="shared" si="11"/>
        <v>-1308.8999999999996</v>
      </c>
      <c r="Q250">
        <v>-470.2</v>
      </c>
      <c r="R250">
        <v>-226.8</v>
      </c>
      <c r="S250" s="2"/>
      <c r="T250" s="1"/>
    </row>
    <row r="251" spans="1:20" x14ac:dyDescent="0.3">
      <c r="A251" t="s">
        <v>265</v>
      </c>
      <c r="B251" t="s">
        <v>1487</v>
      </c>
      <c r="C251">
        <v>107.029</v>
      </c>
      <c r="D251">
        <v>-10.619</v>
      </c>
      <c r="E251" s="1">
        <f t="shared" si="9"/>
        <v>1342.6810380727059</v>
      </c>
      <c r="F251" s="1">
        <f t="shared" si="10"/>
        <v>1.3426810380727059</v>
      </c>
      <c r="G251">
        <v>1</v>
      </c>
      <c r="H251">
        <v>15.73</v>
      </c>
      <c r="I251">
        <v>0.17</v>
      </c>
      <c r="J251">
        <v>-10.33</v>
      </c>
      <c r="K251">
        <v>-11.94</v>
      </c>
      <c r="L251">
        <v>0.1</v>
      </c>
      <c r="M251">
        <v>224.27196445000001</v>
      </c>
      <c r="N251">
        <v>-1.1704443099999999</v>
      </c>
      <c r="O251">
        <v>-9111.9</v>
      </c>
      <c r="P251">
        <f t="shared" si="11"/>
        <v>-1111.8999999999996</v>
      </c>
      <c r="Q251">
        <v>-752.6</v>
      </c>
      <c r="R251">
        <v>-8</v>
      </c>
      <c r="S251" s="2"/>
      <c r="T251" s="1"/>
    </row>
    <row r="252" spans="1:20" x14ac:dyDescent="0.3">
      <c r="A252" t="s">
        <v>266</v>
      </c>
      <c r="B252" t="s">
        <v>1487</v>
      </c>
      <c r="C252">
        <v>125.833</v>
      </c>
      <c r="D252">
        <v>-36.348999999999997</v>
      </c>
      <c r="E252" s="1">
        <f t="shared" si="9"/>
        <v>1647.8302673515861</v>
      </c>
      <c r="F252" s="1">
        <f t="shared" si="10"/>
        <v>1.6478302673515861</v>
      </c>
      <c r="G252">
        <v>1</v>
      </c>
      <c r="H252">
        <v>75.78</v>
      </c>
      <c r="I252">
        <v>0.71</v>
      </c>
      <c r="J252">
        <v>-61.53</v>
      </c>
      <c r="K252">
        <v>-62.14</v>
      </c>
      <c r="L252">
        <v>-12.39</v>
      </c>
      <c r="M252">
        <v>255.06629885000001</v>
      </c>
      <c r="N252">
        <v>0.54515690999999999</v>
      </c>
      <c r="O252">
        <v>-8733.5</v>
      </c>
      <c r="P252">
        <f t="shared" si="11"/>
        <v>-733.5</v>
      </c>
      <c r="Q252">
        <v>-1475.3</v>
      </c>
      <c r="R252">
        <v>28.5</v>
      </c>
      <c r="S252" s="2"/>
      <c r="T252" s="1"/>
    </row>
    <row r="253" spans="1:20" x14ac:dyDescent="0.3">
      <c r="A253" t="s">
        <v>267</v>
      </c>
      <c r="B253" t="s">
        <v>1487</v>
      </c>
      <c r="C253">
        <v>106.038</v>
      </c>
      <c r="D253">
        <v>-11.475</v>
      </c>
      <c r="E253" s="1">
        <f t="shared" si="9"/>
        <v>1410.5076426591947</v>
      </c>
      <c r="F253" s="1">
        <f t="shared" si="10"/>
        <v>1.4105076426591947</v>
      </c>
      <c r="G253">
        <v>2</v>
      </c>
      <c r="H253">
        <v>27.99</v>
      </c>
      <c r="I253">
        <v>4.05</v>
      </c>
      <c r="J253">
        <v>-32.81</v>
      </c>
      <c r="K253">
        <v>-5.47</v>
      </c>
      <c r="L253">
        <v>-19.13</v>
      </c>
      <c r="M253">
        <v>224.58665084</v>
      </c>
      <c r="N253">
        <v>-2.4273502300000001</v>
      </c>
      <c r="O253">
        <v>-9157.2999999999993</v>
      </c>
      <c r="P253">
        <f t="shared" si="11"/>
        <v>-1157.2999999999993</v>
      </c>
      <c r="Q253">
        <v>-805.6</v>
      </c>
      <c r="R253">
        <v>-34.6</v>
      </c>
      <c r="S253" s="2"/>
      <c r="T253" s="1"/>
    </row>
    <row r="254" spans="1:20" x14ac:dyDescent="0.3">
      <c r="A254" t="s">
        <v>268</v>
      </c>
      <c r="B254" t="s">
        <v>1487</v>
      </c>
      <c r="C254">
        <v>102.977</v>
      </c>
      <c r="D254">
        <v>-7.0860000000000003</v>
      </c>
      <c r="E254" s="1">
        <f t="shared" si="9"/>
        <v>1484.0891920636036</v>
      </c>
      <c r="F254" s="1">
        <f t="shared" si="10"/>
        <v>1.4840891920636037</v>
      </c>
      <c r="G254">
        <v>1</v>
      </c>
      <c r="H254">
        <v>38.54</v>
      </c>
      <c r="I254">
        <v>2.62</v>
      </c>
      <c r="J254">
        <v>-31.09</v>
      </c>
      <c r="K254">
        <v>-22.08</v>
      </c>
      <c r="L254">
        <v>-10.08</v>
      </c>
      <c r="M254">
        <v>219.29800628999999</v>
      </c>
      <c r="N254">
        <v>-3.1206191400000001</v>
      </c>
      <c r="O254">
        <v>-9272</v>
      </c>
      <c r="P254">
        <f t="shared" si="11"/>
        <v>-1272</v>
      </c>
      <c r="Q254">
        <v>-762.8</v>
      </c>
      <c r="R254">
        <v>-51.7</v>
      </c>
      <c r="S254" s="2"/>
      <c r="T254" s="1"/>
    </row>
    <row r="255" spans="1:20" x14ac:dyDescent="0.3">
      <c r="A255" t="s">
        <v>269</v>
      </c>
      <c r="B255" t="s">
        <v>1487</v>
      </c>
      <c r="C255">
        <v>253.54499999999999</v>
      </c>
      <c r="D255">
        <v>-41.811999999999998</v>
      </c>
      <c r="E255" s="1">
        <f t="shared" si="9"/>
        <v>1295.6079113682506</v>
      </c>
      <c r="F255" s="1">
        <f t="shared" si="10"/>
        <v>1.2956079113682506</v>
      </c>
      <c r="G255">
        <v>5</v>
      </c>
      <c r="H255">
        <v>-39.880000000000003</v>
      </c>
      <c r="I255">
        <v>1.24</v>
      </c>
      <c r="J255">
        <v>-42.49</v>
      </c>
      <c r="K255">
        <v>-3.58</v>
      </c>
      <c r="L255">
        <v>-8.1999999999999993</v>
      </c>
      <c r="M255">
        <v>343.47601904999999</v>
      </c>
      <c r="N255">
        <v>1.19035698</v>
      </c>
      <c r="O255">
        <v>-6789.7</v>
      </c>
      <c r="P255">
        <f t="shared" si="11"/>
        <v>1210.3000000000002</v>
      </c>
      <c r="Q255">
        <v>-459.9</v>
      </c>
      <c r="R255">
        <v>47.6</v>
      </c>
      <c r="S255" s="2"/>
      <c r="T255" s="1"/>
    </row>
    <row r="256" spans="1:20" x14ac:dyDescent="0.3">
      <c r="A256" t="s">
        <v>270</v>
      </c>
      <c r="B256" t="s">
        <v>1487</v>
      </c>
      <c r="C256">
        <v>190.58199999999999</v>
      </c>
      <c r="D256">
        <v>-62.994999999999997</v>
      </c>
      <c r="E256" s="1">
        <f t="shared" si="9"/>
        <v>1304.3185653819392</v>
      </c>
      <c r="F256" s="1">
        <f t="shared" si="10"/>
        <v>1.3043185653819391</v>
      </c>
      <c r="G256">
        <v>1</v>
      </c>
      <c r="H256">
        <v>-25.22</v>
      </c>
      <c r="I256">
        <v>0.28999999999999998</v>
      </c>
      <c r="J256">
        <v>-41.56</v>
      </c>
      <c r="K256">
        <v>3.87</v>
      </c>
      <c r="L256">
        <v>-8.31</v>
      </c>
      <c r="M256">
        <v>301.89800788000002</v>
      </c>
      <c r="N256">
        <v>-0.14154205</v>
      </c>
      <c r="O256">
        <v>-7573</v>
      </c>
      <c r="P256">
        <f t="shared" si="11"/>
        <v>427</v>
      </c>
      <c r="Q256">
        <v>-1232.4000000000001</v>
      </c>
      <c r="R256">
        <v>10.4</v>
      </c>
      <c r="S256" s="2"/>
      <c r="T256" s="1"/>
    </row>
    <row r="257" spans="1:20" x14ac:dyDescent="0.3">
      <c r="A257" t="s">
        <v>271</v>
      </c>
      <c r="B257" t="s">
        <v>1487</v>
      </c>
      <c r="C257">
        <v>108.503</v>
      </c>
      <c r="D257">
        <v>-25.724</v>
      </c>
      <c r="E257" s="1">
        <f t="shared" si="9"/>
        <v>1482.7981959794799</v>
      </c>
      <c r="F257" s="1">
        <f t="shared" si="10"/>
        <v>1.48279819597948</v>
      </c>
      <c r="G257">
        <v>34</v>
      </c>
      <c r="H257">
        <v>34.380000000000003</v>
      </c>
      <c r="I257">
        <v>0.18</v>
      </c>
      <c r="J257">
        <v>-32.4</v>
      </c>
      <c r="K257">
        <v>-18.66</v>
      </c>
      <c r="L257">
        <v>-14.6</v>
      </c>
      <c r="M257">
        <v>238.38307211</v>
      </c>
      <c r="N257">
        <v>-6.8382534599999998</v>
      </c>
      <c r="O257">
        <v>-9005.5</v>
      </c>
      <c r="P257">
        <f t="shared" si="11"/>
        <v>-1005.5</v>
      </c>
      <c r="Q257">
        <v>-1081</v>
      </c>
      <c r="R257">
        <v>-138.19999999999999</v>
      </c>
      <c r="S257" s="2"/>
      <c r="T257" s="1"/>
    </row>
    <row r="258" spans="1:20" x14ac:dyDescent="0.3">
      <c r="A258" t="s">
        <v>272</v>
      </c>
      <c r="B258" t="s">
        <v>1487</v>
      </c>
      <c r="C258">
        <v>248.21299999999999</v>
      </c>
      <c r="D258">
        <v>-52.628999999999998</v>
      </c>
      <c r="E258" s="1">
        <f t="shared" ref="E258:E321" si="12">SQRT(P258^2 + Q258^2 + R258^2)</f>
        <v>1312.2015127258469</v>
      </c>
      <c r="F258" s="1">
        <f t="shared" ref="F258:F321" si="13">E258/1000</f>
        <v>1.3122015127258468</v>
      </c>
      <c r="G258">
        <v>7</v>
      </c>
      <c r="H258">
        <v>-35.700000000000003</v>
      </c>
      <c r="I258">
        <v>0.32</v>
      </c>
      <c r="J258">
        <v>-50.88</v>
      </c>
      <c r="K258">
        <v>-19.82</v>
      </c>
      <c r="L258">
        <v>-9.77</v>
      </c>
      <c r="M258">
        <v>332.93899240000002</v>
      </c>
      <c r="N258">
        <v>-3.1684056100000002</v>
      </c>
      <c r="O258">
        <v>-6911.9</v>
      </c>
      <c r="P258">
        <f t="shared" ref="P258:P321" si="14">O258+8000</f>
        <v>1088.1000000000004</v>
      </c>
      <c r="Q258">
        <v>-729.6</v>
      </c>
      <c r="R258">
        <v>-74.8</v>
      </c>
      <c r="S258" s="2"/>
      <c r="T258" s="1"/>
    </row>
    <row r="259" spans="1:20" x14ac:dyDescent="0.3">
      <c r="A259" t="s">
        <v>273</v>
      </c>
      <c r="B259" t="s">
        <v>1487</v>
      </c>
      <c r="C259">
        <v>300.983</v>
      </c>
      <c r="D259">
        <v>44.158000000000001</v>
      </c>
      <c r="E259" s="1">
        <f t="shared" si="12"/>
        <v>1380.1194368604481</v>
      </c>
      <c r="F259" s="1">
        <f t="shared" si="13"/>
        <v>1.3801194368604481</v>
      </c>
      <c r="G259">
        <v>3</v>
      </c>
      <c r="H259">
        <v>12.83</v>
      </c>
      <c r="I259">
        <v>0.5</v>
      </c>
      <c r="J259">
        <v>39.130000000000003</v>
      </c>
      <c r="K259">
        <v>7.23</v>
      </c>
      <c r="L259">
        <v>-10.61</v>
      </c>
      <c r="M259">
        <v>79.561543380000003</v>
      </c>
      <c r="N259">
        <v>6.8367777600000004</v>
      </c>
      <c r="O259">
        <v>-8088.5</v>
      </c>
      <c r="P259">
        <f t="shared" si="14"/>
        <v>-88.5</v>
      </c>
      <c r="Q259">
        <v>1365.4</v>
      </c>
      <c r="R259">
        <v>180.5</v>
      </c>
      <c r="S259" s="2"/>
      <c r="T259" s="1"/>
    </row>
    <row r="260" spans="1:20" x14ac:dyDescent="0.3">
      <c r="A260" t="s">
        <v>274</v>
      </c>
      <c r="B260" t="s">
        <v>1487</v>
      </c>
      <c r="C260">
        <v>141.203</v>
      </c>
      <c r="D260">
        <v>-48.075000000000003</v>
      </c>
      <c r="E260" s="1">
        <f t="shared" si="12"/>
        <v>1404.9004840201317</v>
      </c>
      <c r="F260" s="1">
        <f t="shared" si="13"/>
        <v>1.4049004840201316</v>
      </c>
      <c r="G260">
        <v>3</v>
      </c>
      <c r="H260">
        <v>19.87</v>
      </c>
      <c r="I260">
        <v>0.52</v>
      </c>
      <c r="J260">
        <v>-49.39</v>
      </c>
      <c r="K260">
        <v>-21.34</v>
      </c>
      <c r="L260">
        <v>-10.98</v>
      </c>
      <c r="M260">
        <v>271.31282863000001</v>
      </c>
      <c r="N260">
        <v>1.6988452000000001</v>
      </c>
      <c r="O260">
        <v>-8308.6</v>
      </c>
      <c r="P260">
        <f t="shared" si="14"/>
        <v>-308.60000000000036</v>
      </c>
      <c r="Q260">
        <v>-1369.5</v>
      </c>
      <c r="R260">
        <v>54.6</v>
      </c>
      <c r="S260" s="2"/>
      <c r="T260" s="1"/>
    </row>
    <row r="261" spans="1:20" x14ac:dyDescent="0.3">
      <c r="A261" t="s">
        <v>275</v>
      </c>
      <c r="B261" t="s">
        <v>1487</v>
      </c>
      <c r="C261">
        <v>114.831</v>
      </c>
      <c r="D261">
        <v>-16.55</v>
      </c>
      <c r="E261" s="1">
        <f t="shared" si="12"/>
        <v>1587.7359037321041</v>
      </c>
      <c r="F261" s="1">
        <f t="shared" si="13"/>
        <v>1.5877359037321042</v>
      </c>
      <c r="G261">
        <v>4</v>
      </c>
      <c r="H261">
        <v>52.88</v>
      </c>
      <c r="I261">
        <v>0.25</v>
      </c>
      <c r="J261">
        <v>-51.46</v>
      </c>
      <c r="K261">
        <v>-28.05</v>
      </c>
      <c r="L261">
        <v>-8.35</v>
      </c>
      <c r="M261">
        <v>233.08692640999999</v>
      </c>
      <c r="N261">
        <v>2.6979306699999999</v>
      </c>
      <c r="O261">
        <v>-9155.7000000000007</v>
      </c>
      <c r="P261">
        <f t="shared" si="14"/>
        <v>-1155.7000000000007</v>
      </c>
      <c r="Q261">
        <v>-1085.9000000000001</v>
      </c>
      <c r="R261">
        <v>78</v>
      </c>
      <c r="S261" s="2"/>
      <c r="T261" s="1"/>
    </row>
    <row r="262" spans="1:20" x14ac:dyDescent="0.3">
      <c r="A262" t="s">
        <v>276</v>
      </c>
      <c r="B262" t="s">
        <v>1487</v>
      </c>
      <c r="C262">
        <v>118.78700000000001</v>
      </c>
      <c r="D262">
        <v>-24.263000000000002</v>
      </c>
      <c r="E262" s="1">
        <f t="shared" si="12"/>
        <v>1526.2099036502152</v>
      </c>
      <c r="F262" s="1">
        <f t="shared" si="13"/>
        <v>1.5262099036502152</v>
      </c>
      <c r="G262">
        <v>4</v>
      </c>
      <c r="H262">
        <v>39.130000000000003</v>
      </c>
      <c r="I262">
        <v>0.37</v>
      </c>
      <c r="J262">
        <v>-42.9</v>
      </c>
      <c r="K262">
        <v>-22.01</v>
      </c>
      <c r="L262">
        <v>-17.04</v>
      </c>
      <c r="M262">
        <v>241.62362955</v>
      </c>
      <c r="N262">
        <v>2.02197665</v>
      </c>
      <c r="O262">
        <v>-8973.9</v>
      </c>
      <c r="P262">
        <f t="shared" si="14"/>
        <v>-973.89999999999964</v>
      </c>
      <c r="Q262">
        <v>-1173.5</v>
      </c>
      <c r="R262">
        <v>61.1</v>
      </c>
      <c r="S262" s="2"/>
      <c r="T262" s="1"/>
    </row>
    <row r="263" spans="1:20" x14ac:dyDescent="0.3">
      <c r="A263" t="s">
        <v>277</v>
      </c>
      <c r="B263" t="s">
        <v>1487</v>
      </c>
      <c r="C263">
        <v>63.878</v>
      </c>
      <c r="D263">
        <v>51.218000000000004</v>
      </c>
      <c r="E263" s="1">
        <f t="shared" si="12"/>
        <v>1333.9424762709975</v>
      </c>
      <c r="F263" s="1">
        <f t="shared" si="13"/>
        <v>1.3339424762709975</v>
      </c>
      <c r="G263">
        <v>3</v>
      </c>
      <c r="H263">
        <v>-9.6199999999999992</v>
      </c>
      <c r="I263">
        <v>0.17</v>
      </c>
      <c r="J263">
        <v>1.38</v>
      </c>
      <c r="K263">
        <v>-17.920000000000002</v>
      </c>
      <c r="L263">
        <v>-0.59</v>
      </c>
      <c r="M263">
        <v>152.06930247</v>
      </c>
      <c r="N263">
        <v>0.27384083999999997</v>
      </c>
      <c r="O263">
        <v>-9244.6</v>
      </c>
      <c r="P263">
        <f t="shared" si="14"/>
        <v>-1244.6000000000004</v>
      </c>
      <c r="Q263">
        <v>479.6</v>
      </c>
      <c r="R263">
        <v>18.899999999999999</v>
      </c>
      <c r="S263" s="2"/>
      <c r="T263" s="1"/>
    </row>
    <row r="264" spans="1:20" x14ac:dyDescent="0.3">
      <c r="A264" t="s">
        <v>278</v>
      </c>
      <c r="B264" t="s">
        <v>1487</v>
      </c>
      <c r="C264">
        <v>141.857</v>
      </c>
      <c r="D264">
        <v>-57.003999999999998</v>
      </c>
      <c r="E264" s="1">
        <f t="shared" si="12"/>
        <v>1334.8939321159567</v>
      </c>
      <c r="F264" s="1">
        <f t="shared" si="13"/>
        <v>1.3348939321159567</v>
      </c>
      <c r="G264">
        <v>4</v>
      </c>
      <c r="H264">
        <v>-1.42</v>
      </c>
      <c r="I264">
        <v>2.14</v>
      </c>
      <c r="J264">
        <v>-60.28</v>
      </c>
      <c r="K264">
        <v>-6.21</v>
      </c>
      <c r="L264">
        <v>-7.99</v>
      </c>
      <c r="M264">
        <v>277.81238906999999</v>
      </c>
      <c r="N264">
        <v>-4.4414913</v>
      </c>
      <c r="O264">
        <v>-8158.6</v>
      </c>
      <c r="P264">
        <f t="shared" si="14"/>
        <v>-158.60000000000036</v>
      </c>
      <c r="Q264">
        <v>-1322.4</v>
      </c>
      <c r="R264">
        <v>-89.7</v>
      </c>
      <c r="S264" s="2"/>
      <c r="T264" s="1"/>
    </row>
    <row r="265" spans="1:20" x14ac:dyDescent="0.3">
      <c r="A265" t="s">
        <v>279</v>
      </c>
      <c r="B265" t="s">
        <v>1487</v>
      </c>
      <c r="C265">
        <v>292.077</v>
      </c>
      <c r="D265">
        <v>25.347000000000001</v>
      </c>
      <c r="E265" s="1">
        <f t="shared" si="12"/>
        <v>1352.2914515739571</v>
      </c>
      <c r="F265" s="1">
        <f t="shared" si="13"/>
        <v>1.3522914515739572</v>
      </c>
      <c r="G265">
        <v>1</v>
      </c>
      <c r="H265">
        <v>2.52</v>
      </c>
      <c r="I265">
        <v>8.2200000000000006</v>
      </c>
      <c r="J265">
        <v>23.83</v>
      </c>
      <c r="K265">
        <v>-10.5</v>
      </c>
      <c r="L265">
        <v>-7.53</v>
      </c>
      <c r="M265">
        <v>59.54739283</v>
      </c>
      <c r="N265">
        <v>3.8054874700000001</v>
      </c>
      <c r="O265">
        <v>-7586</v>
      </c>
      <c r="P265">
        <f t="shared" si="14"/>
        <v>414</v>
      </c>
      <c r="Q265">
        <v>1282.4000000000001</v>
      </c>
      <c r="R265">
        <v>112.9</v>
      </c>
      <c r="S265" s="2"/>
      <c r="T265" s="1"/>
    </row>
    <row r="266" spans="1:20" x14ac:dyDescent="0.3">
      <c r="A266" t="s">
        <v>280</v>
      </c>
      <c r="B266" t="s">
        <v>1487</v>
      </c>
      <c r="C266">
        <v>215.15</v>
      </c>
      <c r="D266">
        <v>-58.857999999999997</v>
      </c>
      <c r="E266" s="1">
        <f t="shared" si="12"/>
        <v>1342.7565304253783</v>
      </c>
      <c r="F266" s="1">
        <f t="shared" si="13"/>
        <v>1.3427565304253783</v>
      </c>
      <c r="G266">
        <v>6</v>
      </c>
      <c r="H266">
        <v>-28.64</v>
      </c>
      <c r="I266">
        <v>0.12</v>
      </c>
      <c r="J266">
        <v>-69.11</v>
      </c>
      <c r="K266">
        <v>-28.02</v>
      </c>
      <c r="L266">
        <v>-14.16</v>
      </c>
      <c r="M266">
        <v>314.25173367999997</v>
      </c>
      <c r="N266">
        <v>2.0402304600000001</v>
      </c>
      <c r="O266">
        <v>-7254.3</v>
      </c>
      <c r="P266">
        <f t="shared" si="14"/>
        <v>745.69999999999982</v>
      </c>
      <c r="Q266">
        <v>-1114.5</v>
      </c>
      <c r="R266">
        <v>69.400000000000006</v>
      </c>
      <c r="S266" s="2"/>
      <c r="T266" s="1"/>
    </row>
    <row r="267" spans="1:20" x14ac:dyDescent="0.3">
      <c r="A267" t="s">
        <v>281</v>
      </c>
      <c r="B267" t="s">
        <v>1487</v>
      </c>
      <c r="C267">
        <v>259.33300000000003</v>
      </c>
      <c r="D267">
        <v>-35.529000000000003</v>
      </c>
      <c r="E267" s="1">
        <f t="shared" si="12"/>
        <v>1345.0097174370153</v>
      </c>
      <c r="F267" s="1">
        <f t="shared" si="13"/>
        <v>1.3450097174370153</v>
      </c>
      <c r="G267">
        <v>1</v>
      </c>
      <c r="H267">
        <v>-20.76</v>
      </c>
      <c r="I267">
        <v>3.65</v>
      </c>
      <c r="J267">
        <v>-21.89</v>
      </c>
      <c r="K267">
        <v>-6.39</v>
      </c>
      <c r="L267">
        <v>-4.55</v>
      </c>
      <c r="M267">
        <v>351.2106086</v>
      </c>
      <c r="N267">
        <v>1.38316529</v>
      </c>
      <c r="O267">
        <v>-6680.8</v>
      </c>
      <c r="P267">
        <f t="shared" si="14"/>
        <v>1319.1999999999998</v>
      </c>
      <c r="Q267">
        <v>-256.5</v>
      </c>
      <c r="R267">
        <v>54.5</v>
      </c>
      <c r="S267" s="2"/>
      <c r="T267" s="1"/>
    </row>
    <row r="268" spans="1:20" x14ac:dyDescent="0.3">
      <c r="A268" t="s">
        <v>282</v>
      </c>
      <c r="B268" t="s">
        <v>1487</v>
      </c>
      <c r="C268">
        <v>61.954000000000001</v>
      </c>
      <c r="D268">
        <v>62.332000000000001</v>
      </c>
      <c r="E268" s="1">
        <f t="shared" si="12"/>
        <v>1347.0801646524237</v>
      </c>
      <c r="F268" s="1">
        <f t="shared" si="13"/>
        <v>1.3470801646524238</v>
      </c>
      <c r="G268">
        <v>1</v>
      </c>
      <c r="H268">
        <v>-14.76</v>
      </c>
      <c r="I268">
        <v>6.48</v>
      </c>
      <c r="J268">
        <v>10.78</v>
      </c>
      <c r="K268">
        <v>-8.9</v>
      </c>
      <c r="L268">
        <v>-6.99</v>
      </c>
      <c r="M268">
        <v>143.67062102</v>
      </c>
      <c r="N268">
        <v>7.6564550499999999</v>
      </c>
      <c r="O268">
        <v>-9185.1</v>
      </c>
      <c r="P268">
        <f t="shared" si="14"/>
        <v>-1185.1000000000004</v>
      </c>
      <c r="Q268">
        <v>621.4</v>
      </c>
      <c r="R268">
        <v>155</v>
      </c>
      <c r="S268" s="2"/>
      <c r="T268" s="1"/>
    </row>
    <row r="269" spans="1:20" x14ac:dyDescent="0.3">
      <c r="A269" t="s">
        <v>283</v>
      </c>
      <c r="B269" t="s">
        <v>1487</v>
      </c>
      <c r="C269">
        <v>29.614000000000001</v>
      </c>
      <c r="D269">
        <v>60.13</v>
      </c>
      <c r="E269" s="1">
        <f t="shared" si="12"/>
        <v>1347.2011356883572</v>
      </c>
      <c r="F269" s="1">
        <f t="shared" si="13"/>
        <v>1.3472011356883573</v>
      </c>
      <c r="G269">
        <v>1</v>
      </c>
      <c r="H269">
        <v>-18.16</v>
      </c>
      <c r="I269">
        <v>0.15</v>
      </c>
      <c r="J269">
        <v>10.51</v>
      </c>
      <c r="K269">
        <v>-15.25</v>
      </c>
      <c r="L269">
        <v>-8.11</v>
      </c>
      <c r="M269">
        <v>131.18985541999999</v>
      </c>
      <c r="N269">
        <v>-1.66283859</v>
      </c>
      <c r="O269">
        <v>-9063.5</v>
      </c>
      <c r="P269">
        <f t="shared" si="14"/>
        <v>-1063.5</v>
      </c>
      <c r="Q269">
        <v>826.8</v>
      </c>
      <c r="R269">
        <v>-17.899999999999999</v>
      </c>
      <c r="S269" s="2"/>
      <c r="T269" s="1"/>
    </row>
    <row r="270" spans="1:20" x14ac:dyDescent="0.3">
      <c r="A270" t="s">
        <v>284</v>
      </c>
      <c r="B270" t="s">
        <v>1487</v>
      </c>
      <c r="C270">
        <v>250.077</v>
      </c>
      <c r="D270">
        <v>-43.354999999999997</v>
      </c>
      <c r="E270" s="1">
        <f t="shared" si="12"/>
        <v>1352.1145328706436</v>
      </c>
      <c r="F270" s="1">
        <f t="shared" si="13"/>
        <v>1.3521145328706436</v>
      </c>
      <c r="G270">
        <v>5</v>
      </c>
      <c r="H270">
        <v>-7.81</v>
      </c>
      <c r="I270">
        <v>0.25</v>
      </c>
      <c r="J270">
        <v>-4.4800000000000004</v>
      </c>
      <c r="K270">
        <v>9.57</v>
      </c>
      <c r="L270">
        <v>-11.05</v>
      </c>
      <c r="M270">
        <v>340.64698378000003</v>
      </c>
      <c r="N270">
        <v>2.14020397</v>
      </c>
      <c r="O270">
        <v>-6768.1</v>
      </c>
      <c r="P270">
        <f t="shared" si="14"/>
        <v>1231.8999999999996</v>
      </c>
      <c r="Q270">
        <v>-552.1</v>
      </c>
      <c r="R270">
        <v>76.3</v>
      </c>
      <c r="S270" s="2"/>
      <c r="T270" s="1"/>
    </row>
    <row r="271" spans="1:20" x14ac:dyDescent="0.3">
      <c r="A271" t="s">
        <v>285</v>
      </c>
      <c r="B271" t="s">
        <v>1487</v>
      </c>
      <c r="C271">
        <v>122.658</v>
      </c>
      <c r="D271">
        <v>-12.834</v>
      </c>
      <c r="E271" s="1">
        <f t="shared" si="12"/>
        <v>1502.9428299173596</v>
      </c>
      <c r="F271" s="1">
        <f t="shared" si="13"/>
        <v>1.5029428299173597</v>
      </c>
      <c r="G271">
        <v>17</v>
      </c>
      <c r="H271">
        <v>29.18</v>
      </c>
      <c r="I271">
        <v>0.38</v>
      </c>
      <c r="J271">
        <v>-22.02</v>
      </c>
      <c r="K271">
        <v>-22.67</v>
      </c>
      <c r="L271">
        <v>-8.01</v>
      </c>
      <c r="M271">
        <v>233.72092678000001</v>
      </c>
      <c r="N271">
        <v>11.10652962</v>
      </c>
      <c r="O271">
        <v>-9081.7000000000007</v>
      </c>
      <c r="P271">
        <f t="shared" si="14"/>
        <v>-1081.7000000000007</v>
      </c>
      <c r="Q271">
        <v>-1010.5</v>
      </c>
      <c r="R271">
        <v>260.10000000000002</v>
      </c>
      <c r="S271" s="2"/>
      <c r="T271" s="1"/>
    </row>
    <row r="272" spans="1:20" x14ac:dyDescent="0.3">
      <c r="A272" t="s">
        <v>286</v>
      </c>
      <c r="B272" t="s">
        <v>1487</v>
      </c>
      <c r="C272">
        <v>274.68799999999999</v>
      </c>
      <c r="D272">
        <v>-13.792</v>
      </c>
      <c r="E272" s="1">
        <f t="shared" si="12"/>
        <v>1359.3285732301813</v>
      </c>
      <c r="F272" s="1">
        <f t="shared" si="13"/>
        <v>1.3593285732301812</v>
      </c>
      <c r="G272">
        <v>6</v>
      </c>
      <c r="H272">
        <v>3.7</v>
      </c>
      <c r="I272">
        <v>3.95</v>
      </c>
      <c r="J272">
        <v>6.67</v>
      </c>
      <c r="K272">
        <v>-8.83</v>
      </c>
      <c r="L272">
        <v>-7.14</v>
      </c>
      <c r="M272">
        <v>16.961454069999998</v>
      </c>
      <c r="N272">
        <v>0.81057151999999999</v>
      </c>
      <c r="O272">
        <v>-6732.7</v>
      </c>
      <c r="P272">
        <f t="shared" si="14"/>
        <v>1267.3000000000002</v>
      </c>
      <c r="Q272">
        <v>490.2</v>
      </c>
      <c r="R272">
        <v>37.799999999999997</v>
      </c>
      <c r="S272" s="2"/>
      <c r="T272" s="1"/>
    </row>
    <row r="273" spans="1:20" x14ac:dyDescent="0.3">
      <c r="A273" t="s">
        <v>287</v>
      </c>
      <c r="B273" t="s">
        <v>1487</v>
      </c>
      <c r="C273">
        <v>109.67100000000001</v>
      </c>
      <c r="D273">
        <v>-24.954000000000001</v>
      </c>
      <c r="E273" s="1">
        <f t="shared" si="12"/>
        <v>1501.9707387296196</v>
      </c>
      <c r="F273" s="1">
        <f t="shared" si="13"/>
        <v>1.5019707387296195</v>
      </c>
      <c r="G273">
        <v>1</v>
      </c>
      <c r="H273">
        <v>28.86</v>
      </c>
      <c r="I273">
        <v>5.65</v>
      </c>
      <c r="J273">
        <v>-35.19</v>
      </c>
      <c r="K273">
        <v>-11.18</v>
      </c>
      <c r="L273">
        <v>-9.64</v>
      </c>
      <c r="M273">
        <v>238.17806988999999</v>
      </c>
      <c r="N273">
        <v>-5.5476407400000003</v>
      </c>
      <c r="O273">
        <v>-9020.4</v>
      </c>
      <c r="P273">
        <f t="shared" si="14"/>
        <v>-1020.3999999999996</v>
      </c>
      <c r="Q273">
        <v>-1096.5</v>
      </c>
      <c r="R273">
        <v>-111.3</v>
      </c>
      <c r="S273" s="2"/>
      <c r="T273" s="1"/>
    </row>
    <row r="274" spans="1:20" x14ac:dyDescent="0.3">
      <c r="A274" t="s">
        <v>288</v>
      </c>
      <c r="B274" t="s">
        <v>1487</v>
      </c>
      <c r="C274">
        <v>40.677</v>
      </c>
      <c r="D274">
        <v>61.616</v>
      </c>
      <c r="E274" s="1">
        <f t="shared" si="12"/>
        <v>1362.4605168591129</v>
      </c>
      <c r="F274" s="1">
        <f t="shared" si="13"/>
        <v>1.3624605168591128</v>
      </c>
      <c r="G274">
        <v>2</v>
      </c>
      <c r="H274">
        <v>-4.0599999999999996</v>
      </c>
      <c r="I274">
        <v>0.31</v>
      </c>
      <c r="J274">
        <v>11.97</v>
      </c>
      <c r="K274">
        <v>6.23</v>
      </c>
      <c r="L274">
        <v>5.99</v>
      </c>
      <c r="M274">
        <v>135.75372820000001</v>
      </c>
      <c r="N274">
        <v>1.54584487</v>
      </c>
      <c r="O274">
        <v>-9126.1</v>
      </c>
      <c r="P274">
        <f t="shared" si="14"/>
        <v>-1126.1000000000004</v>
      </c>
      <c r="Q274">
        <v>765.7</v>
      </c>
      <c r="R274">
        <v>43.6</v>
      </c>
      <c r="S274" s="2"/>
      <c r="T274" s="1"/>
    </row>
    <row r="275" spans="1:20" x14ac:dyDescent="0.3">
      <c r="A275" t="s">
        <v>289</v>
      </c>
      <c r="B275" t="s">
        <v>1487</v>
      </c>
      <c r="C275">
        <v>322.18599999999998</v>
      </c>
      <c r="D275">
        <v>47.103000000000002</v>
      </c>
      <c r="E275" s="1">
        <f t="shared" si="12"/>
        <v>1368.1005153131111</v>
      </c>
      <c r="F275" s="1">
        <f t="shared" si="13"/>
        <v>1.3681005153131112</v>
      </c>
      <c r="G275">
        <v>3</v>
      </c>
      <c r="H275">
        <v>-24.85</v>
      </c>
      <c r="I275">
        <v>2.77</v>
      </c>
      <c r="J275">
        <v>6.58</v>
      </c>
      <c r="K275">
        <v>-24.88</v>
      </c>
      <c r="L275">
        <v>-2.5</v>
      </c>
      <c r="M275">
        <v>91.115731969999999</v>
      </c>
      <c r="N275">
        <v>-2.8587960400000001</v>
      </c>
      <c r="O275">
        <v>-8365.7000000000007</v>
      </c>
      <c r="P275">
        <f t="shared" si="14"/>
        <v>-365.70000000000073</v>
      </c>
      <c r="Q275">
        <v>1317.3</v>
      </c>
      <c r="R275">
        <v>-51.8</v>
      </c>
      <c r="S275" s="2"/>
      <c r="T275" s="1"/>
    </row>
    <row r="276" spans="1:20" x14ac:dyDescent="0.3">
      <c r="A276" t="s">
        <v>290</v>
      </c>
      <c r="B276" t="s">
        <v>1487</v>
      </c>
      <c r="C276">
        <v>270.85599999999999</v>
      </c>
      <c r="D276">
        <v>-27.884</v>
      </c>
      <c r="E276" s="1">
        <f t="shared" si="12"/>
        <v>1368.1361079951077</v>
      </c>
      <c r="F276" s="1">
        <f t="shared" si="13"/>
        <v>1.3681361079951078</v>
      </c>
      <c r="G276">
        <v>3</v>
      </c>
      <c r="H276">
        <v>-22.35</v>
      </c>
      <c r="I276">
        <v>0.53</v>
      </c>
      <c r="J276">
        <v>-22.61</v>
      </c>
      <c r="K276">
        <v>-1.36</v>
      </c>
      <c r="L276">
        <v>-5.4</v>
      </c>
      <c r="M276">
        <v>2.8875200900000002</v>
      </c>
      <c r="N276">
        <v>-2.84613257</v>
      </c>
      <c r="O276">
        <v>-6636.4</v>
      </c>
      <c r="P276">
        <f t="shared" si="14"/>
        <v>1363.6000000000004</v>
      </c>
      <c r="Q276">
        <v>85.9</v>
      </c>
      <c r="R276">
        <v>-70.8</v>
      </c>
      <c r="S276" s="2"/>
      <c r="T276" s="1"/>
    </row>
    <row r="277" spans="1:20" x14ac:dyDescent="0.3">
      <c r="A277" t="s">
        <v>291</v>
      </c>
      <c r="B277" t="s">
        <v>1487</v>
      </c>
      <c r="C277">
        <v>254.77799999999999</v>
      </c>
      <c r="D277">
        <v>-52.712000000000003</v>
      </c>
      <c r="E277" s="1">
        <f t="shared" si="12"/>
        <v>1388.051216634314</v>
      </c>
      <c r="F277" s="1">
        <f t="shared" si="13"/>
        <v>1.388051216634314</v>
      </c>
      <c r="G277">
        <v>23</v>
      </c>
      <c r="H277">
        <v>-27.97</v>
      </c>
      <c r="I277">
        <v>0.27</v>
      </c>
      <c r="J277">
        <v>-48.15</v>
      </c>
      <c r="K277">
        <v>-39.24</v>
      </c>
      <c r="L277">
        <v>5.8</v>
      </c>
      <c r="M277">
        <v>335.45956046999999</v>
      </c>
      <c r="N277">
        <v>-6.2563606700000003</v>
      </c>
      <c r="O277">
        <v>-6812.1</v>
      </c>
      <c r="P277">
        <f t="shared" si="14"/>
        <v>1187.8999999999996</v>
      </c>
      <c r="Q277">
        <v>-697.6</v>
      </c>
      <c r="R277">
        <v>-170.1</v>
      </c>
      <c r="S277" s="2"/>
      <c r="T277" s="1"/>
    </row>
    <row r="278" spans="1:20" x14ac:dyDescent="0.3">
      <c r="A278" t="s">
        <v>292</v>
      </c>
      <c r="B278" t="s">
        <v>1487</v>
      </c>
      <c r="C278">
        <v>206.614</v>
      </c>
      <c r="D278">
        <v>-62.915999999999997</v>
      </c>
      <c r="E278" s="1">
        <f t="shared" si="12"/>
        <v>1393.4524067940031</v>
      </c>
      <c r="F278" s="1">
        <f t="shared" si="13"/>
        <v>1.3934524067940031</v>
      </c>
      <c r="G278">
        <v>1</v>
      </c>
      <c r="H278">
        <v>-19.100000000000001</v>
      </c>
      <c r="I278">
        <v>0.16</v>
      </c>
      <c r="J278">
        <v>-41.4</v>
      </c>
      <c r="K278">
        <v>-8.91</v>
      </c>
      <c r="L278">
        <v>-9.93</v>
      </c>
      <c r="M278">
        <v>309.14698886000002</v>
      </c>
      <c r="N278">
        <v>-0.71004944000000003</v>
      </c>
      <c r="O278">
        <v>-7340.7</v>
      </c>
      <c r="P278">
        <f t="shared" si="14"/>
        <v>659.30000000000018</v>
      </c>
      <c r="Q278">
        <v>-1227.5999999999999</v>
      </c>
      <c r="R278">
        <v>-5.6</v>
      </c>
      <c r="S278" s="2"/>
      <c r="T278" s="1"/>
    </row>
    <row r="279" spans="1:20" x14ac:dyDescent="0.3">
      <c r="A279" t="s">
        <v>293</v>
      </c>
      <c r="B279" t="s">
        <v>1487</v>
      </c>
      <c r="C279">
        <v>253.779</v>
      </c>
      <c r="D279">
        <v>-40.947000000000003</v>
      </c>
      <c r="E279" s="1">
        <f t="shared" si="12"/>
        <v>1401.2194903012157</v>
      </c>
      <c r="F279" s="1">
        <f t="shared" si="13"/>
        <v>1.4012194903012156</v>
      </c>
      <c r="G279">
        <v>5</v>
      </c>
      <c r="H279">
        <v>-50.06</v>
      </c>
      <c r="I279">
        <v>0.47</v>
      </c>
      <c r="J279">
        <v>-57.13</v>
      </c>
      <c r="K279">
        <v>-19</v>
      </c>
      <c r="L279">
        <v>-9.0299999999999994</v>
      </c>
      <c r="M279">
        <v>344.25897584000001</v>
      </c>
      <c r="N279">
        <v>1.5982737300000001</v>
      </c>
      <c r="O279">
        <v>-6680.6</v>
      </c>
      <c r="P279">
        <f t="shared" si="14"/>
        <v>1319.3999999999996</v>
      </c>
      <c r="Q279">
        <v>-467.7</v>
      </c>
      <c r="R279">
        <v>62.1</v>
      </c>
      <c r="S279" s="2"/>
      <c r="T279" s="1"/>
    </row>
    <row r="280" spans="1:20" x14ac:dyDescent="0.3">
      <c r="A280" t="s">
        <v>294</v>
      </c>
      <c r="B280" t="s">
        <v>1487</v>
      </c>
      <c r="C280">
        <v>123.185</v>
      </c>
      <c r="D280">
        <v>-35.110999999999997</v>
      </c>
      <c r="E280" s="1">
        <f t="shared" si="12"/>
        <v>1463.4380957184353</v>
      </c>
      <c r="F280" s="1">
        <f t="shared" si="13"/>
        <v>1.4634380957184354</v>
      </c>
      <c r="G280">
        <v>1</v>
      </c>
      <c r="H280">
        <v>10.220000000000001</v>
      </c>
      <c r="I280">
        <v>0.41</v>
      </c>
      <c r="J280">
        <v>-6.85</v>
      </c>
      <c r="K280">
        <v>-8.59</v>
      </c>
      <c r="L280">
        <v>0.78</v>
      </c>
      <c r="M280">
        <v>252.83441852999999</v>
      </c>
      <c r="N280">
        <v>-0.53719737000000001</v>
      </c>
      <c r="O280">
        <v>-8731.5</v>
      </c>
      <c r="P280">
        <f t="shared" si="14"/>
        <v>-731.5</v>
      </c>
      <c r="Q280">
        <v>-1267.5</v>
      </c>
      <c r="R280">
        <v>1.6</v>
      </c>
      <c r="S280" s="2"/>
      <c r="T280" s="1"/>
    </row>
    <row r="281" spans="1:20" x14ac:dyDescent="0.3">
      <c r="A281" t="s">
        <v>295</v>
      </c>
      <c r="B281" t="s">
        <v>1487</v>
      </c>
      <c r="C281">
        <v>316.80900000000003</v>
      </c>
      <c r="D281">
        <v>50.87</v>
      </c>
      <c r="E281" s="1">
        <f t="shared" si="12"/>
        <v>1414.7585730434714</v>
      </c>
      <c r="F281" s="1">
        <f t="shared" si="13"/>
        <v>1.4147585730434715</v>
      </c>
      <c r="G281">
        <v>1</v>
      </c>
      <c r="H281">
        <v>-4.16</v>
      </c>
      <c r="I281">
        <v>0.2</v>
      </c>
      <c r="J281">
        <v>25.59</v>
      </c>
      <c r="K281">
        <v>-3.06</v>
      </c>
      <c r="L281">
        <v>-12.55</v>
      </c>
      <c r="M281">
        <v>91.336237280000006</v>
      </c>
      <c r="N281">
        <v>2.2953415800000001</v>
      </c>
      <c r="O281">
        <v>-8371.7999999999993</v>
      </c>
      <c r="P281">
        <f t="shared" si="14"/>
        <v>-371.79999999999927</v>
      </c>
      <c r="Q281">
        <v>1363.3</v>
      </c>
      <c r="R281">
        <v>68.7</v>
      </c>
      <c r="S281" s="2"/>
      <c r="T281" s="1"/>
    </row>
    <row r="282" spans="1:20" x14ac:dyDescent="0.3">
      <c r="A282" t="s">
        <v>296</v>
      </c>
      <c r="B282" t="s">
        <v>1487</v>
      </c>
      <c r="C282">
        <v>282.036</v>
      </c>
      <c r="D282">
        <v>-5.8760000000000003</v>
      </c>
      <c r="E282" s="1">
        <f t="shared" si="12"/>
        <v>1510.7607984058891</v>
      </c>
      <c r="F282" s="1">
        <f t="shared" si="13"/>
        <v>1.5107607984058891</v>
      </c>
      <c r="G282">
        <v>2</v>
      </c>
      <c r="H282">
        <v>22.69</v>
      </c>
      <c r="I282">
        <v>8.51</v>
      </c>
      <c r="J282">
        <v>35.549999999999997</v>
      </c>
      <c r="K282">
        <v>-20.65</v>
      </c>
      <c r="L282">
        <v>-17.72</v>
      </c>
      <c r="M282">
        <v>27.325841990000001</v>
      </c>
      <c r="N282">
        <v>-1.9460310700000001</v>
      </c>
      <c r="O282">
        <v>-6737.3</v>
      </c>
      <c r="P282">
        <f t="shared" si="14"/>
        <v>1262.6999999999998</v>
      </c>
      <c r="Q282">
        <v>828.1</v>
      </c>
      <c r="R282">
        <v>-47.3</v>
      </c>
      <c r="S282" s="2"/>
      <c r="T282" s="1"/>
    </row>
    <row r="283" spans="1:20" x14ac:dyDescent="0.3">
      <c r="A283" t="s">
        <v>297</v>
      </c>
      <c r="B283" t="s">
        <v>1487</v>
      </c>
      <c r="C283">
        <v>278.15800000000002</v>
      </c>
      <c r="D283">
        <v>-16.917999999999999</v>
      </c>
      <c r="E283" s="1">
        <f t="shared" si="12"/>
        <v>1424.8845883088218</v>
      </c>
      <c r="F283" s="1">
        <f t="shared" si="13"/>
        <v>1.4248845883088217</v>
      </c>
      <c r="G283">
        <v>7</v>
      </c>
      <c r="H283">
        <v>-3.93</v>
      </c>
      <c r="I283">
        <v>0.31</v>
      </c>
      <c r="J283">
        <v>-4.63</v>
      </c>
      <c r="K283">
        <v>-0.86</v>
      </c>
      <c r="L283">
        <v>-12.01</v>
      </c>
      <c r="M283">
        <v>15.75455552</v>
      </c>
      <c r="N283">
        <v>-3.6064213399999998</v>
      </c>
      <c r="O283">
        <v>-6659.7</v>
      </c>
      <c r="P283">
        <f t="shared" si="14"/>
        <v>1340.3000000000002</v>
      </c>
      <c r="Q283">
        <v>474</v>
      </c>
      <c r="R283">
        <v>-96</v>
      </c>
      <c r="S283" s="2"/>
      <c r="T283" s="1"/>
    </row>
    <row r="284" spans="1:20" x14ac:dyDescent="0.3">
      <c r="A284" t="s">
        <v>298</v>
      </c>
      <c r="B284" t="s">
        <v>1487</v>
      </c>
      <c r="C284">
        <v>284.71499999999997</v>
      </c>
      <c r="D284">
        <v>-8.9529999999999994</v>
      </c>
      <c r="E284" s="1">
        <f t="shared" si="12"/>
        <v>1472.3291038351445</v>
      </c>
      <c r="F284" s="1">
        <f t="shared" si="13"/>
        <v>1.4723291038351445</v>
      </c>
      <c r="G284">
        <v>6</v>
      </c>
      <c r="H284">
        <v>11.51</v>
      </c>
      <c r="I284">
        <v>0.46</v>
      </c>
      <c r="J284">
        <v>12.44</v>
      </c>
      <c r="K284">
        <v>-3.18</v>
      </c>
      <c r="L284">
        <v>-17.53</v>
      </c>
      <c r="M284">
        <v>25.77795016</v>
      </c>
      <c r="N284">
        <v>-5.7062457699999998</v>
      </c>
      <c r="O284">
        <v>-6753.3</v>
      </c>
      <c r="P284">
        <f t="shared" si="14"/>
        <v>1246.6999999999998</v>
      </c>
      <c r="Q284">
        <v>766.3</v>
      </c>
      <c r="R284">
        <v>-162.1</v>
      </c>
      <c r="S284" s="2"/>
      <c r="T284" s="1"/>
    </row>
    <row r="285" spans="1:20" x14ac:dyDescent="0.3">
      <c r="A285" t="s">
        <v>299</v>
      </c>
      <c r="B285" t="s">
        <v>1487</v>
      </c>
      <c r="C285">
        <v>131.55699999999999</v>
      </c>
      <c r="D285">
        <v>-41.886000000000003</v>
      </c>
      <c r="E285" s="1">
        <f t="shared" si="12"/>
        <v>1481.9080200876167</v>
      </c>
      <c r="F285" s="1">
        <f t="shared" si="13"/>
        <v>1.4819080200876167</v>
      </c>
      <c r="G285">
        <v>3</v>
      </c>
      <c r="H285">
        <v>6.35</v>
      </c>
      <c r="I285">
        <v>1.25</v>
      </c>
      <c r="J285">
        <v>-12.12</v>
      </c>
      <c r="K285">
        <v>-4.8</v>
      </c>
      <c r="L285">
        <v>-4.13</v>
      </c>
      <c r="M285">
        <v>262.15693828000002</v>
      </c>
      <c r="N285">
        <v>0.78614470000000003</v>
      </c>
      <c r="O285">
        <v>-8530.5</v>
      </c>
      <c r="P285">
        <f t="shared" si="14"/>
        <v>-530.5</v>
      </c>
      <c r="Q285">
        <v>-1383.3</v>
      </c>
      <c r="R285">
        <v>33.200000000000003</v>
      </c>
      <c r="S285" s="2"/>
      <c r="T285" s="1"/>
    </row>
    <row r="286" spans="1:20" x14ac:dyDescent="0.3">
      <c r="A286" t="s">
        <v>300</v>
      </c>
      <c r="B286" t="s">
        <v>1487</v>
      </c>
      <c r="C286">
        <v>82.167000000000002</v>
      </c>
      <c r="D286">
        <v>35.823999999999998</v>
      </c>
      <c r="E286" s="1">
        <f t="shared" si="12"/>
        <v>1445.2481932180362</v>
      </c>
      <c r="F286" s="1">
        <f t="shared" si="13"/>
        <v>1.4452481932180363</v>
      </c>
      <c r="G286">
        <v>3</v>
      </c>
      <c r="H286">
        <v>-1.49</v>
      </c>
      <c r="I286">
        <v>2.06</v>
      </c>
      <c r="J286">
        <v>-1.81</v>
      </c>
      <c r="K286">
        <v>-23.9</v>
      </c>
      <c r="L286">
        <v>-5.97</v>
      </c>
      <c r="M286">
        <v>172.26994403</v>
      </c>
      <c r="N286">
        <v>0.68186959000000003</v>
      </c>
      <c r="O286">
        <v>-9437.2999999999993</v>
      </c>
      <c r="P286">
        <f t="shared" si="14"/>
        <v>-1437.2999999999993</v>
      </c>
      <c r="Q286">
        <v>148.9</v>
      </c>
      <c r="R286">
        <v>27.2</v>
      </c>
      <c r="S286" s="2"/>
      <c r="T286" s="1"/>
    </row>
    <row r="287" spans="1:20" x14ac:dyDescent="0.3">
      <c r="A287" t="s">
        <v>301</v>
      </c>
      <c r="B287" t="s">
        <v>1487</v>
      </c>
      <c r="C287">
        <v>61.765999999999998</v>
      </c>
      <c r="D287">
        <v>51.140999999999998</v>
      </c>
      <c r="E287" s="1">
        <f t="shared" si="12"/>
        <v>1451.9460113929849</v>
      </c>
      <c r="F287" s="1">
        <f t="shared" si="13"/>
        <v>1.451946011392985</v>
      </c>
      <c r="G287">
        <v>2</v>
      </c>
      <c r="H287">
        <v>2.5</v>
      </c>
      <c r="I287">
        <v>2.5099999999999998</v>
      </c>
      <c r="J287">
        <v>-10.61</v>
      </c>
      <c r="K287">
        <v>-14.38</v>
      </c>
      <c r="L287">
        <v>-12.33</v>
      </c>
      <c r="M287">
        <v>151.15273980000001</v>
      </c>
      <c r="N287">
        <v>-0.68462822000000001</v>
      </c>
      <c r="O287">
        <v>-9342.7999999999993</v>
      </c>
      <c r="P287">
        <f t="shared" si="14"/>
        <v>-1342.7999999999993</v>
      </c>
      <c r="Q287">
        <v>552.29999999999995</v>
      </c>
      <c r="R287">
        <v>0.3</v>
      </c>
      <c r="S287" s="2"/>
      <c r="T287" s="1"/>
    </row>
    <row r="288" spans="1:20" x14ac:dyDescent="0.3">
      <c r="A288" t="s">
        <v>302</v>
      </c>
      <c r="B288" t="s">
        <v>1487</v>
      </c>
      <c r="C288">
        <v>302.90499999999997</v>
      </c>
      <c r="D288">
        <v>26.532</v>
      </c>
      <c r="E288" s="1">
        <f t="shared" si="12"/>
        <v>1450.5464694383288</v>
      </c>
      <c r="F288" s="1">
        <f t="shared" si="13"/>
        <v>1.4505464694383288</v>
      </c>
      <c r="G288">
        <v>3</v>
      </c>
      <c r="H288">
        <v>-3.62</v>
      </c>
      <c r="I288">
        <v>0.38</v>
      </c>
      <c r="J288">
        <v>41.97</v>
      </c>
      <c r="K288">
        <v>-23.3</v>
      </c>
      <c r="L288">
        <v>-2.7</v>
      </c>
      <c r="M288">
        <v>65.526037329999994</v>
      </c>
      <c r="N288">
        <v>-3.9705748999999999</v>
      </c>
      <c r="O288">
        <v>-7695.9</v>
      </c>
      <c r="P288">
        <f t="shared" si="14"/>
        <v>304.10000000000036</v>
      </c>
      <c r="Q288">
        <v>1415.2</v>
      </c>
      <c r="R288">
        <v>-93.9</v>
      </c>
      <c r="S288" s="2"/>
      <c r="T288" s="1"/>
    </row>
    <row r="289" spans="1:20" x14ac:dyDescent="0.3">
      <c r="A289" t="s">
        <v>303</v>
      </c>
      <c r="B289" t="s">
        <v>1487</v>
      </c>
      <c r="C289">
        <v>9.8849999999999998</v>
      </c>
      <c r="D289">
        <v>61.09</v>
      </c>
      <c r="E289" s="1">
        <f t="shared" si="12"/>
        <v>1454.9072925791522</v>
      </c>
      <c r="F289" s="1">
        <f t="shared" si="13"/>
        <v>1.4549072925791522</v>
      </c>
      <c r="G289">
        <v>3</v>
      </c>
      <c r="H289">
        <v>-28.71</v>
      </c>
      <c r="I289">
        <v>0.53</v>
      </c>
      <c r="J289">
        <v>14.37</v>
      </c>
      <c r="K289">
        <v>-25.55</v>
      </c>
      <c r="L289">
        <v>-18.75</v>
      </c>
      <c r="M289">
        <v>121.49378328</v>
      </c>
      <c r="N289">
        <v>-1.7485199199999999</v>
      </c>
      <c r="O289">
        <v>-8991.9</v>
      </c>
      <c r="P289">
        <f t="shared" si="14"/>
        <v>-991.89999999999964</v>
      </c>
      <c r="Q289">
        <v>1064.0999999999999</v>
      </c>
      <c r="R289">
        <v>-24.1</v>
      </c>
      <c r="S289" s="2"/>
      <c r="T289" s="1"/>
    </row>
    <row r="290" spans="1:20" x14ac:dyDescent="0.3">
      <c r="A290" t="s">
        <v>304</v>
      </c>
      <c r="B290" t="s">
        <v>1487</v>
      </c>
      <c r="C290">
        <v>57.360999999999997</v>
      </c>
      <c r="D290">
        <v>52.658000000000001</v>
      </c>
      <c r="E290" s="1">
        <f t="shared" si="12"/>
        <v>1460.6013213741799</v>
      </c>
      <c r="F290" s="1">
        <f t="shared" si="13"/>
        <v>1.4606013213741798</v>
      </c>
      <c r="G290">
        <v>1</v>
      </c>
      <c r="H290">
        <v>-36.9</v>
      </c>
      <c r="I290">
        <v>0.48</v>
      </c>
      <c r="J290">
        <v>29.89</v>
      </c>
      <c r="K290">
        <v>-22.23</v>
      </c>
      <c r="L290">
        <v>-9.6</v>
      </c>
      <c r="M290">
        <v>148.09972701999999</v>
      </c>
      <c r="N290">
        <v>-1.2899281600000001</v>
      </c>
      <c r="O290">
        <v>-9325.5</v>
      </c>
      <c r="P290">
        <f t="shared" si="14"/>
        <v>-1325.5</v>
      </c>
      <c r="Q290">
        <v>613.4</v>
      </c>
      <c r="R290">
        <v>-12.1</v>
      </c>
      <c r="S290" s="2"/>
      <c r="T290" s="1"/>
    </row>
    <row r="291" spans="1:20" x14ac:dyDescent="0.3">
      <c r="A291" t="s">
        <v>305</v>
      </c>
      <c r="B291" t="s">
        <v>1487</v>
      </c>
      <c r="C291">
        <v>207.05799999999999</v>
      </c>
      <c r="D291">
        <v>-66.066000000000003</v>
      </c>
      <c r="E291" s="1">
        <f t="shared" si="12"/>
        <v>1464.4431467284755</v>
      </c>
      <c r="F291" s="1">
        <f t="shared" si="13"/>
        <v>1.4644431467284755</v>
      </c>
      <c r="G291">
        <v>17</v>
      </c>
      <c r="H291">
        <v>-27.28</v>
      </c>
      <c r="I291">
        <v>0.52</v>
      </c>
      <c r="J291">
        <v>-78.290000000000006</v>
      </c>
      <c r="K291">
        <v>-26.41</v>
      </c>
      <c r="L291">
        <v>-13.98</v>
      </c>
      <c r="M291">
        <v>308.65552384</v>
      </c>
      <c r="N291">
        <v>-3.8273929999999998</v>
      </c>
      <c r="O291">
        <v>-7309.8</v>
      </c>
      <c r="P291">
        <f t="shared" si="14"/>
        <v>690.19999999999982</v>
      </c>
      <c r="Q291">
        <v>-1288</v>
      </c>
      <c r="R291">
        <v>-96.3</v>
      </c>
      <c r="S291" s="2"/>
      <c r="T291" s="1"/>
    </row>
    <row r="292" spans="1:20" x14ac:dyDescent="0.3">
      <c r="A292" t="s">
        <v>306</v>
      </c>
      <c r="B292" t="s">
        <v>1487</v>
      </c>
      <c r="C292">
        <v>84.084000000000003</v>
      </c>
      <c r="D292">
        <v>34.134999999999998</v>
      </c>
      <c r="E292" s="1">
        <f t="shared" si="12"/>
        <v>1495.9768514251816</v>
      </c>
      <c r="F292" s="1">
        <f t="shared" si="13"/>
        <v>1.4959768514251817</v>
      </c>
      <c r="G292">
        <v>1</v>
      </c>
      <c r="H292">
        <v>7.03</v>
      </c>
      <c r="I292">
        <v>0.41</v>
      </c>
      <c r="J292">
        <v>-8.64</v>
      </c>
      <c r="K292">
        <v>-14.44</v>
      </c>
      <c r="L292">
        <v>-10.58</v>
      </c>
      <c r="M292">
        <v>174.54272771999999</v>
      </c>
      <c r="N292">
        <v>1.0755914200000001</v>
      </c>
      <c r="O292">
        <v>-9491.5</v>
      </c>
      <c r="P292">
        <f t="shared" si="14"/>
        <v>-1491.5</v>
      </c>
      <c r="Q292">
        <v>110</v>
      </c>
      <c r="R292">
        <v>35.700000000000003</v>
      </c>
      <c r="S292" s="2"/>
      <c r="T292" s="1"/>
    </row>
    <row r="293" spans="1:20" x14ac:dyDescent="0.3">
      <c r="A293" t="s">
        <v>307</v>
      </c>
      <c r="B293" t="s">
        <v>1487</v>
      </c>
      <c r="C293">
        <v>299.69499999999999</v>
      </c>
      <c r="D293">
        <v>20.509</v>
      </c>
      <c r="E293" s="1">
        <f t="shared" si="12"/>
        <v>1481.4159982935246</v>
      </c>
      <c r="F293" s="1">
        <f t="shared" si="13"/>
        <v>1.4814159982935247</v>
      </c>
      <c r="G293">
        <v>1</v>
      </c>
      <c r="H293">
        <v>-21.67</v>
      </c>
      <c r="I293">
        <v>1.18</v>
      </c>
      <c r="J293">
        <v>18.239999999999998</v>
      </c>
      <c r="K293">
        <v>-37.979999999999997</v>
      </c>
      <c r="L293">
        <v>-16.100000000000001</v>
      </c>
      <c r="M293">
        <v>58.84231054</v>
      </c>
      <c r="N293">
        <v>-4.68452293</v>
      </c>
      <c r="O293">
        <v>-7500</v>
      </c>
      <c r="P293">
        <f t="shared" si="14"/>
        <v>500</v>
      </c>
      <c r="Q293">
        <v>1389.4</v>
      </c>
      <c r="R293">
        <v>-119</v>
      </c>
      <c r="S293" s="2"/>
      <c r="T293" s="1"/>
    </row>
    <row r="294" spans="1:20" x14ac:dyDescent="0.3">
      <c r="A294" t="s">
        <v>308</v>
      </c>
      <c r="B294" t="s">
        <v>1487</v>
      </c>
      <c r="C294">
        <v>255.535</v>
      </c>
      <c r="D294">
        <v>-41.113</v>
      </c>
      <c r="E294" s="1">
        <f t="shared" si="12"/>
        <v>1483.0957386493969</v>
      </c>
      <c r="F294" s="1">
        <f t="shared" si="13"/>
        <v>1.483095738649397</v>
      </c>
      <c r="G294">
        <v>8</v>
      </c>
      <c r="H294">
        <v>-48.83</v>
      </c>
      <c r="I294">
        <v>0.27</v>
      </c>
      <c r="J294">
        <v>-51.44</v>
      </c>
      <c r="K294">
        <v>-3.45</v>
      </c>
      <c r="L294">
        <v>-6.04</v>
      </c>
      <c r="M294">
        <v>344.95041493999997</v>
      </c>
      <c r="N294">
        <v>0.45620719999999998</v>
      </c>
      <c r="O294">
        <v>-6593.5</v>
      </c>
      <c r="P294">
        <f t="shared" si="14"/>
        <v>1406.5</v>
      </c>
      <c r="Q294">
        <v>-469.6</v>
      </c>
      <c r="R294">
        <v>28.4</v>
      </c>
      <c r="S294" s="2"/>
      <c r="T294" s="1"/>
    </row>
    <row r="295" spans="1:20" x14ac:dyDescent="0.3">
      <c r="A295" t="s">
        <v>309</v>
      </c>
      <c r="B295" t="s">
        <v>1487</v>
      </c>
      <c r="C295">
        <v>98.045000000000002</v>
      </c>
      <c r="D295">
        <v>4.9139999999999997</v>
      </c>
      <c r="E295" s="1">
        <f t="shared" si="12"/>
        <v>1859.0937415848614</v>
      </c>
      <c r="F295" s="1">
        <f t="shared" si="13"/>
        <v>1.8590937415848614</v>
      </c>
      <c r="G295">
        <v>5</v>
      </c>
      <c r="H295">
        <v>75.180000000000007</v>
      </c>
      <c r="I295">
        <v>1.81</v>
      </c>
      <c r="J295">
        <v>-69.930000000000007</v>
      </c>
      <c r="K295">
        <v>-27.32</v>
      </c>
      <c r="L295">
        <v>-12.46</v>
      </c>
      <c r="M295">
        <v>206.36070437000001</v>
      </c>
      <c r="N295">
        <v>-2.0265205100000001</v>
      </c>
      <c r="O295">
        <v>-9726.9</v>
      </c>
      <c r="P295">
        <f t="shared" si="14"/>
        <v>-1726.8999999999996</v>
      </c>
      <c r="Q295">
        <v>-687.3</v>
      </c>
      <c r="R295">
        <v>-40.799999999999997</v>
      </c>
      <c r="S295" s="2"/>
      <c r="T295" s="1"/>
    </row>
    <row r="296" spans="1:20" x14ac:dyDescent="0.3">
      <c r="A296" t="s">
        <v>310</v>
      </c>
      <c r="B296" t="s">
        <v>1487</v>
      </c>
      <c r="C296">
        <v>200.99199999999999</v>
      </c>
      <c r="D296">
        <v>-66.203999999999994</v>
      </c>
      <c r="E296" s="1">
        <f t="shared" si="12"/>
        <v>1500.6672849102829</v>
      </c>
      <c r="F296" s="1">
        <f t="shared" si="13"/>
        <v>1.5006672849102829</v>
      </c>
      <c r="G296">
        <v>2</v>
      </c>
      <c r="H296">
        <v>-22.3</v>
      </c>
      <c r="I296">
        <v>1.48</v>
      </c>
      <c r="J296">
        <v>-47.88</v>
      </c>
      <c r="K296">
        <v>-6.35</v>
      </c>
      <c r="L296">
        <v>-13.17</v>
      </c>
      <c r="M296">
        <v>306.2102787</v>
      </c>
      <c r="N296">
        <v>-3.5395326699999998</v>
      </c>
      <c r="O296">
        <v>-7351.4</v>
      </c>
      <c r="P296">
        <f t="shared" si="14"/>
        <v>648.60000000000036</v>
      </c>
      <c r="Q296">
        <v>-1350.3</v>
      </c>
      <c r="R296">
        <v>-89.5</v>
      </c>
      <c r="S296" s="2"/>
      <c r="T296" s="1"/>
    </row>
    <row r="297" spans="1:20" x14ac:dyDescent="0.3">
      <c r="A297" t="s">
        <v>311</v>
      </c>
      <c r="B297" t="s">
        <v>1487</v>
      </c>
      <c r="C297">
        <v>81.296999999999997</v>
      </c>
      <c r="D297">
        <v>33.688000000000002</v>
      </c>
      <c r="E297" s="1">
        <f t="shared" si="12"/>
        <v>1557.1827317306077</v>
      </c>
      <c r="F297" s="1">
        <f t="shared" si="13"/>
        <v>1.5571827317306077</v>
      </c>
      <c r="G297">
        <v>1</v>
      </c>
      <c r="H297">
        <v>16.77</v>
      </c>
      <c r="I297">
        <v>0.17</v>
      </c>
      <c r="J297">
        <v>-19.809999999999999</v>
      </c>
      <c r="K297">
        <v>-30.99</v>
      </c>
      <c r="L297">
        <v>-26.82</v>
      </c>
      <c r="M297">
        <v>173.64484902999999</v>
      </c>
      <c r="N297">
        <v>-1.10224765</v>
      </c>
      <c r="O297">
        <v>-9551.2999999999993</v>
      </c>
      <c r="P297">
        <f t="shared" si="14"/>
        <v>-1551.2999999999993</v>
      </c>
      <c r="Q297">
        <v>134.9</v>
      </c>
      <c r="R297">
        <v>-9.4</v>
      </c>
      <c r="S297" s="2"/>
      <c r="T297" s="1"/>
    </row>
    <row r="298" spans="1:20" x14ac:dyDescent="0.3">
      <c r="A298" t="s">
        <v>312</v>
      </c>
      <c r="B298" t="s">
        <v>1487</v>
      </c>
      <c r="C298">
        <v>281.31700000000001</v>
      </c>
      <c r="D298">
        <v>-9.3859999999999992</v>
      </c>
      <c r="E298" s="1">
        <f t="shared" si="12"/>
        <v>1504.0986304095888</v>
      </c>
      <c r="F298" s="1">
        <f t="shared" si="13"/>
        <v>1.5040986304095889</v>
      </c>
      <c r="G298">
        <v>4</v>
      </c>
      <c r="H298">
        <v>-10.54</v>
      </c>
      <c r="I298">
        <v>1.47</v>
      </c>
      <c r="J298">
        <v>-5.8</v>
      </c>
      <c r="K298">
        <v>-13.74</v>
      </c>
      <c r="L298">
        <v>-6.05</v>
      </c>
      <c r="M298">
        <v>23.872649079999999</v>
      </c>
      <c r="N298">
        <v>-2.9077509300000002</v>
      </c>
      <c r="O298">
        <v>-6687.9</v>
      </c>
      <c r="P298">
        <f t="shared" si="14"/>
        <v>1312.1000000000004</v>
      </c>
      <c r="Q298">
        <v>731.2</v>
      </c>
      <c r="R298">
        <v>-77.8</v>
      </c>
      <c r="S298" s="2"/>
      <c r="T298" s="1"/>
    </row>
    <row r="299" spans="1:20" x14ac:dyDescent="0.3">
      <c r="A299" t="s">
        <v>313</v>
      </c>
      <c r="B299" t="s">
        <v>1487</v>
      </c>
      <c r="C299">
        <v>131.386</v>
      </c>
      <c r="D299">
        <v>-48.801000000000002</v>
      </c>
      <c r="E299" s="1">
        <f t="shared" si="12"/>
        <v>1531.5451413523533</v>
      </c>
      <c r="F299" s="1">
        <f t="shared" si="13"/>
        <v>1.5315451413523533</v>
      </c>
      <c r="G299">
        <v>1</v>
      </c>
      <c r="H299">
        <v>5.15</v>
      </c>
      <c r="I299">
        <v>3.43</v>
      </c>
      <c r="J299">
        <v>-43.48</v>
      </c>
      <c r="K299">
        <v>-2.37</v>
      </c>
      <c r="L299">
        <v>-14.07</v>
      </c>
      <c r="M299">
        <v>267.49070476999998</v>
      </c>
      <c r="N299">
        <v>-3.6199853800000001</v>
      </c>
      <c r="O299">
        <v>-8404.6</v>
      </c>
      <c r="P299">
        <f t="shared" si="14"/>
        <v>-404.60000000000036</v>
      </c>
      <c r="Q299">
        <v>-1475</v>
      </c>
      <c r="R299">
        <v>-79.400000000000006</v>
      </c>
      <c r="S299" s="2"/>
      <c r="T299" s="1"/>
    </row>
    <row r="300" spans="1:20" x14ac:dyDescent="0.3">
      <c r="A300" t="s">
        <v>314</v>
      </c>
      <c r="B300" t="s">
        <v>1487</v>
      </c>
      <c r="C300">
        <v>104.858</v>
      </c>
      <c r="D300">
        <v>-13.254</v>
      </c>
      <c r="E300" s="1">
        <f t="shared" si="12"/>
        <v>1793.1573411165007</v>
      </c>
      <c r="F300" s="1">
        <f t="shared" si="13"/>
        <v>1.7931573411165007</v>
      </c>
      <c r="G300">
        <v>5</v>
      </c>
      <c r="H300">
        <v>56.53</v>
      </c>
      <c r="I300">
        <v>1.26</v>
      </c>
      <c r="J300">
        <v>-46.71</v>
      </c>
      <c r="K300">
        <v>-31.27</v>
      </c>
      <c r="L300">
        <v>-22.38</v>
      </c>
      <c r="M300">
        <v>225.64879124000001</v>
      </c>
      <c r="N300">
        <v>-4.2628525599999998</v>
      </c>
      <c r="O300">
        <v>-9413.7999999999993</v>
      </c>
      <c r="P300">
        <f t="shared" si="14"/>
        <v>-1413.7999999999993</v>
      </c>
      <c r="Q300">
        <v>-1098.4000000000001</v>
      </c>
      <c r="R300">
        <v>-100.5</v>
      </c>
      <c r="S300" s="2"/>
      <c r="T300" s="1"/>
    </row>
    <row r="301" spans="1:20" x14ac:dyDescent="0.3">
      <c r="A301" t="s">
        <v>315</v>
      </c>
      <c r="B301" t="s">
        <v>1487</v>
      </c>
      <c r="C301">
        <v>118.04600000000001</v>
      </c>
      <c r="D301">
        <v>-38.536999999999999</v>
      </c>
      <c r="E301" s="1">
        <f t="shared" si="12"/>
        <v>1569.6588546560042</v>
      </c>
      <c r="F301" s="1">
        <f t="shared" si="13"/>
        <v>1.5696588546560042</v>
      </c>
      <c r="G301">
        <v>121</v>
      </c>
      <c r="H301">
        <v>7.9</v>
      </c>
      <c r="I301">
        <v>0.13</v>
      </c>
      <c r="J301">
        <v>-14.91</v>
      </c>
      <c r="K301">
        <v>-2.58</v>
      </c>
      <c r="L301">
        <v>-12.19</v>
      </c>
      <c r="M301">
        <v>253.57111911999999</v>
      </c>
      <c r="N301">
        <v>-5.8382805900000001</v>
      </c>
      <c r="O301">
        <v>-8745.4</v>
      </c>
      <c r="P301">
        <f t="shared" si="14"/>
        <v>-745.39999999999964</v>
      </c>
      <c r="Q301">
        <v>-1375</v>
      </c>
      <c r="R301">
        <v>-132.6</v>
      </c>
      <c r="S301" s="2"/>
      <c r="T301" s="1"/>
    </row>
    <row r="302" spans="1:20" x14ac:dyDescent="0.3">
      <c r="A302" t="s">
        <v>316</v>
      </c>
      <c r="B302" t="s">
        <v>1487</v>
      </c>
      <c r="C302">
        <v>237.41</v>
      </c>
      <c r="D302">
        <v>-57.594000000000001</v>
      </c>
      <c r="E302" s="1">
        <f t="shared" si="12"/>
        <v>1527.9012598986887</v>
      </c>
      <c r="F302" s="1">
        <f t="shared" si="13"/>
        <v>1.5279012598986887</v>
      </c>
      <c r="G302">
        <v>1</v>
      </c>
      <c r="H302">
        <v>-32.04</v>
      </c>
      <c r="I302">
        <v>0.24</v>
      </c>
      <c r="J302">
        <v>-42.23</v>
      </c>
      <c r="K302">
        <v>-4.38</v>
      </c>
      <c r="L302">
        <v>-0.63</v>
      </c>
      <c r="M302">
        <v>325.03954135999999</v>
      </c>
      <c r="N302">
        <v>-2.5836881699999998</v>
      </c>
      <c r="O302">
        <v>-6870.9</v>
      </c>
      <c r="P302">
        <f t="shared" si="14"/>
        <v>1129.1000000000004</v>
      </c>
      <c r="Q302">
        <v>-1027.2</v>
      </c>
      <c r="R302">
        <v>-66.900000000000006</v>
      </c>
      <c r="S302" s="2"/>
      <c r="T302" s="1"/>
    </row>
    <row r="303" spans="1:20" x14ac:dyDescent="0.3">
      <c r="A303" t="s">
        <v>317</v>
      </c>
      <c r="B303" t="s">
        <v>1487</v>
      </c>
      <c r="C303">
        <v>104.854</v>
      </c>
      <c r="D303">
        <v>-13.821999999999999</v>
      </c>
      <c r="E303" s="1">
        <f t="shared" si="12"/>
        <v>1595.8336849433897</v>
      </c>
      <c r="F303" s="1">
        <f t="shared" si="13"/>
        <v>1.5958336849433896</v>
      </c>
      <c r="G303">
        <v>2</v>
      </c>
      <c r="H303">
        <v>8.66</v>
      </c>
      <c r="I303">
        <v>0.18</v>
      </c>
      <c r="J303">
        <v>0.23</v>
      </c>
      <c r="K303">
        <v>-10.39</v>
      </c>
      <c r="L303">
        <v>-17.07</v>
      </c>
      <c r="M303">
        <v>226.15521748</v>
      </c>
      <c r="N303">
        <v>-4.5230000600000002</v>
      </c>
      <c r="O303">
        <v>-9267.2999999999993</v>
      </c>
      <c r="P303">
        <f t="shared" si="14"/>
        <v>-1267.2999999999993</v>
      </c>
      <c r="Q303">
        <v>-965.5</v>
      </c>
      <c r="R303">
        <v>-91.9</v>
      </c>
      <c r="S303" s="2"/>
      <c r="T303" s="1"/>
    </row>
    <row r="304" spans="1:20" x14ac:dyDescent="0.3">
      <c r="A304" t="s">
        <v>318</v>
      </c>
      <c r="B304" t="s">
        <v>1487</v>
      </c>
      <c r="C304">
        <v>296.16500000000002</v>
      </c>
      <c r="D304">
        <v>29.494</v>
      </c>
      <c r="E304" s="1">
        <f t="shared" si="12"/>
        <v>1577.0793353538052</v>
      </c>
      <c r="F304" s="1">
        <f t="shared" si="13"/>
        <v>1.5770793353538051</v>
      </c>
      <c r="G304">
        <v>4</v>
      </c>
      <c r="H304">
        <v>1.57</v>
      </c>
      <c r="I304">
        <v>1.17</v>
      </c>
      <c r="J304">
        <v>14.74</v>
      </c>
      <c r="K304">
        <v>-4.55</v>
      </c>
      <c r="L304">
        <v>-11.89</v>
      </c>
      <c r="M304">
        <v>64.942676019999993</v>
      </c>
      <c r="N304">
        <v>2.64883633</v>
      </c>
      <c r="O304">
        <v>-7625.1</v>
      </c>
      <c r="P304">
        <f t="shared" si="14"/>
        <v>374.89999999999964</v>
      </c>
      <c r="Q304">
        <v>1529.1</v>
      </c>
      <c r="R304">
        <v>92.1</v>
      </c>
      <c r="S304" s="2"/>
      <c r="T304" s="1"/>
    </row>
    <row r="305" spans="1:20" x14ac:dyDescent="0.3">
      <c r="A305" t="s">
        <v>319</v>
      </c>
      <c r="B305" t="s">
        <v>1487</v>
      </c>
      <c r="C305">
        <v>266.06299999999999</v>
      </c>
      <c r="D305">
        <v>-34.878999999999998</v>
      </c>
      <c r="E305" s="1">
        <f t="shared" si="12"/>
        <v>1559.9691984138663</v>
      </c>
      <c r="F305" s="1">
        <f t="shared" si="13"/>
        <v>1.5599691984138662</v>
      </c>
      <c r="G305">
        <v>7</v>
      </c>
      <c r="H305">
        <v>-39.79</v>
      </c>
      <c r="I305">
        <v>0.79</v>
      </c>
      <c r="J305">
        <v>-40.659999999999997</v>
      </c>
      <c r="K305">
        <v>2.9</v>
      </c>
      <c r="L305">
        <v>-18.420000000000002</v>
      </c>
      <c r="M305">
        <v>354.77644242999997</v>
      </c>
      <c r="N305">
        <v>-2.8527644599999999</v>
      </c>
      <c r="O305">
        <v>-6451.7</v>
      </c>
      <c r="P305">
        <f t="shared" si="14"/>
        <v>1548.3000000000002</v>
      </c>
      <c r="Q305">
        <v>-172.6</v>
      </c>
      <c r="R305">
        <v>-80.5</v>
      </c>
      <c r="S305" s="2"/>
      <c r="T305" s="1"/>
    </row>
    <row r="306" spans="1:20" x14ac:dyDescent="0.3">
      <c r="A306" t="s">
        <v>320</v>
      </c>
      <c r="B306" t="s">
        <v>1487</v>
      </c>
      <c r="C306">
        <v>29.652000000000001</v>
      </c>
      <c r="D306">
        <v>55.472999999999999</v>
      </c>
      <c r="E306" s="1">
        <f t="shared" si="12"/>
        <v>1566.2272312790376</v>
      </c>
      <c r="F306" s="1">
        <f t="shared" si="13"/>
        <v>1.5662272312790375</v>
      </c>
      <c r="G306">
        <v>1</v>
      </c>
      <c r="H306">
        <v>-25.47</v>
      </c>
      <c r="I306">
        <v>0.31</v>
      </c>
      <c r="J306">
        <v>24.25</v>
      </c>
      <c r="K306">
        <v>-14.15</v>
      </c>
      <c r="L306">
        <v>-11.01</v>
      </c>
      <c r="M306">
        <v>132.41179296999999</v>
      </c>
      <c r="N306">
        <v>-6.1575735500000004</v>
      </c>
      <c r="O306">
        <v>-9224.5</v>
      </c>
      <c r="P306">
        <f t="shared" si="14"/>
        <v>-1224.5</v>
      </c>
      <c r="Q306">
        <v>968.2</v>
      </c>
      <c r="R306">
        <v>-127.5</v>
      </c>
      <c r="S306" s="2"/>
      <c r="T306" s="1"/>
    </row>
    <row r="307" spans="1:20" x14ac:dyDescent="0.3">
      <c r="A307" t="s">
        <v>321</v>
      </c>
      <c r="B307" t="s">
        <v>1487</v>
      </c>
      <c r="C307">
        <v>115.44499999999999</v>
      </c>
      <c r="D307">
        <v>-14.843999999999999</v>
      </c>
      <c r="E307" s="1">
        <f t="shared" si="12"/>
        <v>1812.456912591304</v>
      </c>
      <c r="F307" s="1">
        <f t="shared" si="13"/>
        <v>1.8124569125913039</v>
      </c>
      <c r="G307">
        <v>13</v>
      </c>
      <c r="H307">
        <v>49.04</v>
      </c>
      <c r="I307">
        <v>0.28000000000000003</v>
      </c>
      <c r="J307">
        <v>-44.24</v>
      </c>
      <c r="K307">
        <v>-29.6</v>
      </c>
      <c r="L307">
        <v>-20.2</v>
      </c>
      <c r="M307">
        <v>231.88885590999999</v>
      </c>
      <c r="N307">
        <v>4.0505102400000004</v>
      </c>
      <c r="O307">
        <v>-9314.1</v>
      </c>
      <c r="P307">
        <f t="shared" si="14"/>
        <v>-1314.1000000000004</v>
      </c>
      <c r="Q307">
        <v>-1241.9000000000001</v>
      </c>
      <c r="R307">
        <v>125.8</v>
      </c>
      <c r="S307" s="2"/>
      <c r="T307" s="1"/>
    </row>
    <row r="308" spans="1:20" x14ac:dyDescent="0.3">
      <c r="A308" t="s">
        <v>322</v>
      </c>
      <c r="B308" t="s">
        <v>1487</v>
      </c>
      <c r="C308">
        <v>226.36500000000001</v>
      </c>
      <c r="D308">
        <v>-55.607999999999997</v>
      </c>
      <c r="E308" s="1">
        <f t="shared" si="12"/>
        <v>1569.4982446629242</v>
      </c>
      <c r="F308" s="1">
        <f t="shared" si="13"/>
        <v>1.5694982446629242</v>
      </c>
      <c r="G308">
        <v>3</v>
      </c>
      <c r="H308">
        <v>-47.32</v>
      </c>
      <c r="I308">
        <v>0.14000000000000001</v>
      </c>
      <c r="J308">
        <v>-60.6</v>
      </c>
      <c r="K308">
        <v>-0.02</v>
      </c>
      <c r="L308">
        <v>-4.72</v>
      </c>
      <c r="M308">
        <v>321.11747674999998</v>
      </c>
      <c r="N308">
        <v>2.4589018500000002</v>
      </c>
      <c r="O308">
        <v>-6925.7</v>
      </c>
      <c r="P308">
        <f t="shared" si="14"/>
        <v>1074.3000000000002</v>
      </c>
      <c r="Q308">
        <v>-1140.5</v>
      </c>
      <c r="R308">
        <v>92</v>
      </c>
      <c r="S308" s="2"/>
      <c r="T308" s="1"/>
    </row>
    <row r="309" spans="1:20" x14ac:dyDescent="0.3">
      <c r="A309" t="s">
        <v>323</v>
      </c>
      <c r="B309" t="s">
        <v>1487</v>
      </c>
      <c r="C309">
        <v>352.48899999999998</v>
      </c>
      <c r="D309">
        <v>63.447000000000003</v>
      </c>
      <c r="E309" s="1">
        <f t="shared" si="12"/>
        <v>1610.9339930611686</v>
      </c>
      <c r="F309" s="1">
        <f t="shared" si="13"/>
        <v>1.6109339930611686</v>
      </c>
      <c r="G309">
        <v>11</v>
      </c>
      <c r="H309">
        <v>-27.24</v>
      </c>
      <c r="I309">
        <v>0.64</v>
      </c>
      <c r="J309">
        <v>8.09</v>
      </c>
      <c r="K309">
        <v>-25.46</v>
      </c>
      <c r="L309">
        <v>-20.27</v>
      </c>
      <c r="M309">
        <v>113.97455026</v>
      </c>
      <c r="N309">
        <v>2.00121371</v>
      </c>
      <c r="O309">
        <v>-8925.6</v>
      </c>
      <c r="P309">
        <f t="shared" si="14"/>
        <v>-925.60000000000036</v>
      </c>
      <c r="Q309">
        <v>1316.9</v>
      </c>
      <c r="R309">
        <v>64.400000000000006</v>
      </c>
      <c r="S309" s="2"/>
      <c r="T309" s="1"/>
    </row>
    <row r="310" spans="1:20" x14ac:dyDescent="0.3">
      <c r="A310" t="s">
        <v>324</v>
      </c>
      <c r="B310" t="s">
        <v>1487</v>
      </c>
      <c r="C310">
        <v>305.39600000000002</v>
      </c>
      <c r="D310">
        <v>37.433</v>
      </c>
      <c r="E310" s="1">
        <f t="shared" si="12"/>
        <v>1611.8511035452375</v>
      </c>
      <c r="F310" s="1">
        <f t="shared" si="13"/>
        <v>1.6118511035452374</v>
      </c>
      <c r="G310">
        <v>1</v>
      </c>
      <c r="H310">
        <v>-7.5</v>
      </c>
      <c r="I310">
        <v>0.37</v>
      </c>
      <c r="J310">
        <v>53.35</v>
      </c>
      <c r="K310">
        <v>-21.25</v>
      </c>
      <c r="L310">
        <v>-4.4800000000000004</v>
      </c>
      <c r="M310">
        <v>75.756295739999999</v>
      </c>
      <c r="N310">
        <v>0.36099651999999999</v>
      </c>
      <c r="O310">
        <v>-7931.3</v>
      </c>
      <c r="P310">
        <f t="shared" si="14"/>
        <v>68.699999999999818</v>
      </c>
      <c r="Q310">
        <v>1610.2</v>
      </c>
      <c r="R310">
        <v>24.5</v>
      </c>
      <c r="S310" s="2"/>
      <c r="T310" s="1"/>
    </row>
    <row r="311" spans="1:20" x14ac:dyDescent="0.3">
      <c r="A311" t="s">
        <v>325</v>
      </c>
      <c r="B311" t="s">
        <v>1487</v>
      </c>
      <c r="C311">
        <v>72.763000000000005</v>
      </c>
      <c r="D311">
        <v>43.676000000000002</v>
      </c>
      <c r="E311" s="1">
        <f t="shared" si="12"/>
        <v>1636.4178500615305</v>
      </c>
      <c r="F311" s="1">
        <f t="shared" si="13"/>
        <v>1.6364178500615305</v>
      </c>
      <c r="G311">
        <v>2</v>
      </c>
      <c r="H311">
        <v>6.38</v>
      </c>
      <c r="I311">
        <v>0.45</v>
      </c>
      <c r="J311">
        <v>-16.7</v>
      </c>
      <c r="K311">
        <v>-30.49</v>
      </c>
      <c r="L311">
        <v>-14.64</v>
      </c>
      <c r="M311">
        <v>161.67051465</v>
      </c>
      <c r="N311">
        <v>-0.45206549000000001</v>
      </c>
      <c r="O311">
        <v>-9583.7000000000007</v>
      </c>
      <c r="P311">
        <f t="shared" si="14"/>
        <v>-1583.7000000000007</v>
      </c>
      <c r="Q311">
        <v>412</v>
      </c>
      <c r="R311">
        <v>3.7</v>
      </c>
      <c r="S311" s="2"/>
      <c r="T311" s="1"/>
    </row>
    <row r="312" spans="1:20" x14ac:dyDescent="0.3">
      <c r="A312" t="s">
        <v>326</v>
      </c>
      <c r="B312" t="s">
        <v>1487</v>
      </c>
      <c r="C312">
        <v>305.79700000000003</v>
      </c>
      <c r="D312">
        <v>40.771000000000001</v>
      </c>
      <c r="E312" s="1">
        <f t="shared" si="12"/>
        <v>1708.1526571123554</v>
      </c>
      <c r="F312" s="1">
        <f t="shared" si="13"/>
        <v>1.7081526571123555</v>
      </c>
      <c r="G312">
        <v>1</v>
      </c>
      <c r="H312">
        <v>14.97</v>
      </c>
      <c r="I312">
        <v>10.18</v>
      </c>
      <c r="J312">
        <v>54.35</v>
      </c>
      <c r="K312">
        <v>4.45</v>
      </c>
      <c r="L312">
        <v>-1.67</v>
      </c>
      <c r="M312">
        <v>78.675233719999994</v>
      </c>
      <c r="N312">
        <v>2.0111603800000002</v>
      </c>
      <c r="O312">
        <v>-7998.2</v>
      </c>
      <c r="P312">
        <f t="shared" si="14"/>
        <v>1.8000000000001819</v>
      </c>
      <c r="Q312">
        <v>1706.5</v>
      </c>
      <c r="R312">
        <v>75.099999999999994</v>
      </c>
      <c r="S312" s="2"/>
      <c r="T312" s="1"/>
    </row>
    <row r="313" spans="1:20" x14ac:dyDescent="0.3">
      <c r="A313" t="s">
        <v>327</v>
      </c>
      <c r="B313" t="s">
        <v>1487</v>
      </c>
      <c r="C313">
        <v>147.14500000000001</v>
      </c>
      <c r="D313">
        <v>-56.414999999999999</v>
      </c>
      <c r="E313" s="1">
        <f t="shared" si="12"/>
        <v>1756.3594022864454</v>
      </c>
      <c r="F313" s="1">
        <f t="shared" si="13"/>
        <v>1.7563594022864455</v>
      </c>
      <c r="G313">
        <v>4</v>
      </c>
      <c r="H313">
        <v>27.56</v>
      </c>
      <c r="I313">
        <v>0.66</v>
      </c>
      <c r="J313">
        <v>-66.52</v>
      </c>
      <c r="K313">
        <v>-38.69</v>
      </c>
      <c r="L313">
        <v>-13.98</v>
      </c>
      <c r="M313">
        <v>279.58745125000002</v>
      </c>
      <c r="N313">
        <v>-2.0694823499999999</v>
      </c>
      <c r="O313">
        <v>-8043.5</v>
      </c>
      <c r="P313">
        <f t="shared" si="14"/>
        <v>-43.5</v>
      </c>
      <c r="Q313">
        <v>-1755.1</v>
      </c>
      <c r="R313">
        <v>-50.3</v>
      </c>
      <c r="S313" s="2"/>
      <c r="T313" s="1"/>
    </row>
    <row r="314" spans="1:20" x14ac:dyDescent="0.3">
      <c r="A314" t="s">
        <v>328</v>
      </c>
      <c r="B314" t="s">
        <v>1487</v>
      </c>
      <c r="C314">
        <v>301.21800000000002</v>
      </c>
      <c r="D314">
        <v>27.056999999999999</v>
      </c>
      <c r="E314" s="1">
        <f t="shared" si="12"/>
        <v>1665.7234854560945</v>
      </c>
      <c r="F314" s="1">
        <f t="shared" si="13"/>
        <v>1.6657234854560945</v>
      </c>
      <c r="G314">
        <v>10</v>
      </c>
      <c r="H314">
        <v>1.77</v>
      </c>
      <c r="I314">
        <v>0.35</v>
      </c>
      <c r="J314">
        <v>12.02</v>
      </c>
      <c r="K314">
        <v>-4.03</v>
      </c>
      <c r="L314">
        <v>-9.0399999999999991</v>
      </c>
      <c r="M314">
        <v>65.154489280000007</v>
      </c>
      <c r="N314">
        <v>-2.4195805899999998</v>
      </c>
      <c r="O314">
        <v>-7592.7</v>
      </c>
      <c r="P314">
        <f t="shared" si="14"/>
        <v>407.30000000000018</v>
      </c>
      <c r="Q314">
        <v>1614</v>
      </c>
      <c r="R314">
        <v>-61.2</v>
      </c>
      <c r="S314" s="2"/>
      <c r="T314" s="1"/>
    </row>
    <row r="315" spans="1:20" x14ac:dyDescent="0.3">
      <c r="A315" t="s">
        <v>329</v>
      </c>
      <c r="B315" t="s">
        <v>1487</v>
      </c>
      <c r="C315">
        <v>98.68</v>
      </c>
      <c r="D315">
        <v>8.3369999999999997</v>
      </c>
      <c r="E315" s="1">
        <f t="shared" si="12"/>
        <v>1771.77924414979</v>
      </c>
      <c r="F315" s="1">
        <f t="shared" si="13"/>
        <v>1.7717792441497899</v>
      </c>
      <c r="G315">
        <v>2</v>
      </c>
      <c r="H315">
        <v>26.1</v>
      </c>
      <c r="I315">
        <v>0.3</v>
      </c>
      <c r="J315">
        <v>-13.71</v>
      </c>
      <c r="K315">
        <v>-33.840000000000003</v>
      </c>
      <c r="L315">
        <v>-7.77</v>
      </c>
      <c r="M315">
        <v>203.61324035999999</v>
      </c>
      <c r="N315">
        <v>0.11102246</v>
      </c>
      <c r="O315">
        <v>-9673.1</v>
      </c>
      <c r="P315">
        <f t="shared" si="14"/>
        <v>-1673.1000000000004</v>
      </c>
      <c r="Q315">
        <v>-582.79999999999995</v>
      </c>
      <c r="R315">
        <v>16.8</v>
      </c>
      <c r="S315" s="2"/>
      <c r="T315" s="1"/>
    </row>
    <row r="316" spans="1:20" x14ac:dyDescent="0.3">
      <c r="A316" t="s">
        <v>330</v>
      </c>
      <c r="B316" t="s">
        <v>1487</v>
      </c>
      <c r="C316">
        <v>6.6559999999999997</v>
      </c>
      <c r="D316">
        <v>64.010000000000005</v>
      </c>
      <c r="E316" s="1">
        <f t="shared" si="12"/>
        <v>1662.540444620822</v>
      </c>
      <c r="F316" s="1">
        <f t="shared" si="13"/>
        <v>1.6625404446208221</v>
      </c>
      <c r="G316">
        <v>12</v>
      </c>
      <c r="H316">
        <v>-22.98</v>
      </c>
      <c r="I316">
        <v>0.32</v>
      </c>
      <c r="J316">
        <v>-1.47</v>
      </c>
      <c r="K316">
        <v>-27.3</v>
      </c>
      <c r="L316">
        <v>-6.29</v>
      </c>
      <c r="M316">
        <v>120.21709937</v>
      </c>
      <c r="N316">
        <v>1.2691284700000001</v>
      </c>
      <c r="O316">
        <v>-9077.1</v>
      </c>
      <c r="P316">
        <f t="shared" si="14"/>
        <v>-1077.1000000000004</v>
      </c>
      <c r="Q316">
        <v>1265.5999999999999</v>
      </c>
      <c r="R316">
        <v>46.4</v>
      </c>
      <c r="S316" s="2"/>
      <c r="T316" s="1"/>
    </row>
    <row r="317" spans="1:20" x14ac:dyDescent="0.3">
      <c r="A317" t="s">
        <v>331</v>
      </c>
      <c r="B317" t="s">
        <v>1487</v>
      </c>
      <c r="C317">
        <v>120.304</v>
      </c>
      <c r="D317">
        <v>-40.676000000000002</v>
      </c>
      <c r="E317" s="1">
        <f t="shared" si="12"/>
        <v>1731.8509318067763</v>
      </c>
      <c r="F317" s="1">
        <f t="shared" si="13"/>
        <v>1.7318509318067763</v>
      </c>
      <c r="G317">
        <v>3</v>
      </c>
      <c r="H317">
        <v>26.03</v>
      </c>
      <c r="I317">
        <v>0.59</v>
      </c>
      <c r="J317">
        <v>-104.43</v>
      </c>
      <c r="K317">
        <v>-2.29</v>
      </c>
      <c r="L317">
        <v>8.27</v>
      </c>
      <c r="M317">
        <v>256.31282505000001</v>
      </c>
      <c r="N317">
        <v>-5.4430564099999996</v>
      </c>
      <c r="O317">
        <v>-8721.9</v>
      </c>
      <c r="P317">
        <f t="shared" si="14"/>
        <v>-721.89999999999964</v>
      </c>
      <c r="Q317">
        <v>-1568</v>
      </c>
      <c r="R317">
        <v>-139.80000000000001</v>
      </c>
      <c r="S317" s="2"/>
      <c r="T317" s="1"/>
    </row>
    <row r="318" spans="1:20" x14ac:dyDescent="0.3">
      <c r="A318" t="s">
        <v>332</v>
      </c>
      <c r="B318" t="s">
        <v>1487</v>
      </c>
      <c r="C318">
        <v>159.65899999999999</v>
      </c>
      <c r="D318">
        <v>-54.148000000000003</v>
      </c>
      <c r="E318" s="1">
        <f t="shared" si="12"/>
        <v>1671.0985159469205</v>
      </c>
      <c r="F318" s="1">
        <f t="shared" si="13"/>
        <v>1.6710985159469205</v>
      </c>
      <c r="G318">
        <v>1</v>
      </c>
      <c r="H318">
        <v>-5.86</v>
      </c>
      <c r="I318">
        <v>0.46</v>
      </c>
      <c r="J318">
        <v>-66.010000000000005</v>
      </c>
      <c r="K318">
        <v>-11.29</v>
      </c>
      <c r="L318">
        <v>-9.74</v>
      </c>
      <c r="M318">
        <v>284.18301055000001</v>
      </c>
      <c r="N318">
        <v>3.81756874</v>
      </c>
      <c r="O318">
        <v>-7919.4</v>
      </c>
      <c r="P318">
        <f t="shared" si="14"/>
        <v>80.600000000000364</v>
      </c>
      <c r="Q318">
        <v>-1664.2</v>
      </c>
      <c r="R318">
        <v>128.5</v>
      </c>
      <c r="S318" s="2"/>
      <c r="T318" s="1"/>
    </row>
    <row r="319" spans="1:20" x14ac:dyDescent="0.3">
      <c r="A319" t="s">
        <v>333</v>
      </c>
      <c r="B319" t="s">
        <v>1487</v>
      </c>
      <c r="C319">
        <v>322.62400000000002</v>
      </c>
      <c r="D319">
        <v>51.593000000000004</v>
      </c>
      <c r="E319" s="1">
        <f t="shared" si="12"/>
        <v>1677.3355478257772</v>
      </c>
      <c r="F319" s="1">
        <f t="shared" si="13"/>
        <v>1.6773355478257772</v>
      </c>
      <c r="G319">
        <v>5</v>
      </c>
      <c r="H319">
        <v>-22.34</v>
      </c>
      <c r="I319">
        <v>2.2000000000000002</v>
      </c>
      <c r="J319">
        <v>19.46</v>
      </c>
      <c r="K319">
        <v>-20.91</v>
      </c>
      <c r="L319">
        <v>-0.51</v>
      </c>
      <c r="M319">
        <v>94.407033479999996</v>
      </c>
      <c r="N319">
        <v>0.20992090999999999</v>
      </c>
      <c r="O319">
        <v>-8464.2000000000007</v>
      </c>
      <c r="P319">
        <f t="shared" si="14"/>
        <v>-464.20000000000073</v>
      </c>
      <c r="Q319">
        <v>1611.7</v>
      </c>
      <c r="R319">
        <v>19.899999999999999</v>
      </c>
      <c r="S319" s="2"/>
      <c r="T319" s="1"/>
    </row>
    <row r="320" spans="1:20" x14ac:dyDescent="0.3">
      <c r="A320" t="s">
        <v>334</v>
      </c>
      <c r="B320" t="s">
        <v>1487</v>
      </c>
      <c r="C320">
        <v>1.161</v>
      </c>
      <c r="D320">
        <v>62.835000000000001</v>
      </c>
      <c r="E320" s="1">
        <f t="shared" si="12"/>
        <v>1689.8039353723857</v>
      </c>
      <c r="F320" s="1">
        <f t="shared" si="13"/>
        <v>1.6898039353723857</v>
      </c>
      <c r="G320">
        <v>1</v>
      </c>
      <c r="H320">
        <v>-31.86</v>
      </c>
      <c r="I320">
        <v>0.49</v>
      </c>
      <c r="J320">
        <v>36.69</v>
      </c>
      <c r="K320">
        <v>-16.7</v>
      </c>
      <c r="L320">
        <v>-7.09</v>
      </c>
      <c r="M320">
        <v>117.62019761000001</v>
      </c>
      <c r="N320">
        <v>0.44684288</v>
      </c>
      <c r="O320">
        <v>-9037.7000000000007</v>
      </c>
      <c r="P320">
        <f t="shared" si="14"/>
        <v>-1037.7000000000007</v>
      </c>
      <c r="Q320">
        <v>1333.4</v>
      </c>
      <c r="R320">
        <v>25.7</v>
      </c>
      <c r="S320" s="2"/>
      <c r="T320" s="1"/>
    </row>
    <row r="321" spans="1:20" x14ac:dyDescent="0.3">
      <c r="A321" t="s">
        <v>335</v>
      </c>
      <c r="B321" t="s">
        <v>1487</v>
      </c>
      <c r="C321">
        <v>103.29</v>
      </c>
      <c r="D321">
        <v>-0.192</v>
      </c>
      <c r="E321" s="1">
        <f t="shared" si="12"/>
        <v>1893.431723089059</v>
      </c>
      <c r="F321" s="1">
        <f t="shared" si="13"/>
        <v>1.8934317230890589</v>
      </c>
      <c r="G321">
        <v>1</v>
      </c>
      <c r="H321">
        <v>41.66</v>
      </c>
      <c r="I321">
        <v>1.29</v>
      </c>
      <c r="J321">
        <v>-37.81</v>
      </c>
      <c r="K321">
        <v>-18.38</v>
      </c>
      <c r="L321">
        <v>-5.97</v>
      </c>
      <c r="M321">
        <v>213.29911820999999</v>
      </c>
      <c r="N321">
        <v>0.29560636000000001</v>
      </c>
      <c r="O321">
        <v>-9677.2000000000007</v>
      </c>
      <c r="P321">
        <f t="shared" si="14"/>
        <v>-1677.2000000000007</v>
      </c>
      <c r="Q321">
        <v>-878.4</v>
      </c>
      <c r="R321">
        <v>22.3</v>
      </c>
      <c r="S321" s="2"/>
      <c r="T321" s="1"/>
    </row>
    <row r="322" spans="1:20" x14ac:dyDescent="0.3">
      <c r="A322" t="s">
        <v>336</v>
      </c>
      <c r="B322" t="s">
        <v>1487</v>
      </c>
      <c r="C322">
        <v>278.35899999999998</v>
      </c>
      <c r="D322">
        <v>-10.398999999999999</v>
      </c>
      <c r="E322" s="1">
        <f t="shared" ref="E322:E385" si="15">SQRT(P322^2 + Q322^2 + R322^2)</f>
        <v>1705.321192620323</v>
      </c>
      <c r="F322" s="1">
        <f t="shared" ref="F322:F385" si="16">E322/1000</f>
        <v>1.7053211926203231</v>
      </c>
      <c r="G322">
        <v>4</v>
      </c>
      <c r="H322">
        <v>-8.8699999999999992</v>
      </c>
      <c r="I322">
        <v>0.46</v>
      </c>
      <c r="J322">
        <v>-8.06</v>
      </c>
      <c r="K322">
        <v>-3.73</v>
      </c>
      <c r="L322">
        <v>-0.06</v>
      </c>
      <c r="M322">
        <v>21.637254120000001</v>
      </c>
      <c r="N322">
        <v>-0.78027738000000002</v>
      </c>
      <c r="O322">
        <v>-6465.4</v>
      </c>
      <c r="P322">
        <f t="shared" ref="P322:P385" si="17">O322+8000</f>
        <v>1534.6000000000004</v>
      </c>
      <c r="Q322">
        <v>743.6</v>
      </c>
      <c r="R322">
        <v>-13.5</v>
      </c>
      <c r="S322" s="2"/>
      <c r="T322" s="1"/>
    </row>
    <row r="323" spans="1:20" x14ac:dyDescent="0.3">
      <c r="A323" t="s">
        <v>337</v>
      </c>
      <c r="B323" t="s">
        <v>1487</v>
      </c>
      <c r="C323">
        <v>124.645</v>
      </c>
      <c r="D323">
        <v>-30.631</v>
      </c>
      <c r="E323" s="1">
        <f t="shared" si="15"/>
        <v>1895.6525551904283</v>
      </c>
      <c r="F323" s="1">
        <f t="shared" si="16"/>
        <v>1.8956525551904284</v>
      </c>
      <c r="G323">
        <v>3</v>
      </c>
      <c r="H323">
        <v>36.79</v>
      </c>
      <c r="I323">
        <v>0.24</v>
      </c>
      <c r="J323">
        <v>-42.39</v>
      </c>
      <c r="K323">
        <v>-24.01</v>
      </c>
      <c r="L323">
        <v>-6.35</v>
      </c>
      <c r="M323">
        <v>249.79327788000001</v>
      </c>
      <c r="N323">
        <v>2.9743371399999998</v>
      </c>
      <c r="O323">
        <v>-8943.9</v>
      </c>
      <c r="P323">
        <f t="shared" si="17"/>
        <v>-943.89999999999964</v>
      </c>
      <c r="Q323">
        <v>-1640.6</v>
      </c>
      <c r="R323">
        <v>104.8</v>
      </c>
      <c r="S323" s="2"/>
      <c r="T323" s="1"/>
    </row>
    <row r="324" spans="1:20" x14ac:dyDescent="0.3">
      <c r="A324" t="s">
        <v>338</v>
      </c>
      <c r="B324" t="s">
        <v>1487</v>
      </c>
      <c r="C324">
        <v>279.125</v>
      </c>
      <c r="D324">
        <v>-8.1940000000000008</v>
      </c>
      <c r="E324" s="1">
        <f t="shared" si="15"/>
        <v>1706.5499143007803</v>
      </c>
      <c r="F324" s="1">
        <f t="shared" si="16"/>
        <v>1.7065499143007803</v>
      </c>
      <c r="G324">
        <v>3</v>
      </c>
      <c r="H324">
        <v>-4.4400000000000004</v>
      </c>
      <c r="I324">
        <v>0.96</v>
      </c>
      <c r="J324">
        <v>4.83</v>
      </c>
      <c r="K324">
        <v>-22.02</v>
      </c>
      <c r="L324">
        <v>-10.44</v>
      </c>
      <c r="M324">
        <v>23.94282119</v>
      </c>
      <c r="N324">
        <v>-0.43623089999999998</v>
      </c>
      <c r="O324">
        <v>-6501.4</v>
      </c>
      <c r="P324">
        <f t="shared" si="17"/>
        <v>1498.6000000000004</v>
      </c>
      <c r="Q324">
        <v>816.4</v>
      </c>
      <c r="R324">
        <v>-1.3</v>
      </c>
      <c r="S324" s="2"/>
      <c r="T324" s="1"/>
    </row>
    <row r="325" spans="1:20" x14ac:dyDescent="0.3">
      <c r="A325" t="s">
        <v>339</v>
      </c>
      <c r="B325" t="s">
        <v>1487</v>
      </c>
      <c r="C325">
        <v>99.084000000000003</v>
      </c>
      <c r="D325">
        <v>-14.157</v>
      </c>
      <c r="E325" s="1">
        <f t="shared" si="15"/>
        <v>1769.7636508867502</v>
      </c>
      <c r="F325" s="1">
        <f t="shared" si="16"/>
        <v>1.7697636508867503</v>
      </c>
      <c r="G325">
        <v>2</v>
      </c>
      <c r="H325">
        <v>12.52</v>
      </c>
      <c r="I325">
        <v>3.7</v>
      </c>
      <c r="J325">
        <v>-4.9400000000000004</v>
      </c>
      <c r="K325">
        <v>-11.48</v>
      </c>
      <c r="L325">
        <v>-6.89</v>
      </c>
      <c r="M325">
        <v>223.96000212000001</v>
      </c>
      <c r="N325">
        <v>-9.6917529200000008</v>
      </c>
      <c r="O325">
        <v>-9414.4</v>
      </c>
      <c r="P325">
        <f t="shared" si="17"/>
        <v>-1414.3999999999996</v>
      </c>
      <c r="Q325">
        <v>-1036.0999999999999</v>
      </c>
      <c r="R325">
        <v>-240.9</v>
      </c>
      <c r="S325" s="2"/>
      <c r="T325" s="1"/>
    </row>
    <row r="326" spans="1:20" x14ac:dyDescent="0.3">
      <c r="A326" t="s">
        <v>340</v>
      </c>
      <c r="B326" t="s">
        <v>1487</v>
      </c>
      <c r="C326">
        <v>30.335000000000001</v>
      </c>
      <c r="D326">
        <v>63.801000000000002</v>
      </c>
      <c r="E326" s="1">
        <f t="shared" si="15"/>
        <v>1720.4921534258733</v>
      </c>
      <c r="F326" s="1">
        <f t="shared" si="16"/>
        <v>1.7204921534258732</v>
      </c>
      <c r="G326">
        <v>1</v>
      </c>
      <c r="H326">
        <v>-57.36</v>
      </c>
      <c r="I326">
        <v>0.18</v>
      </c>
      <c r="J326">
        <v>61.95</v>
      </c>
      <c r="K326">
        <v>-21.98</v>
      </c>
      <c r="L326">
        <v>-12.15</v>
      </c>
      <c r="M326">
        <v>130.55508628000001</v>
      </c>
      <c r="N326">
        <v>1.96866593</v>
      </c>
      <c r="O326">
        <v>-9301.4</v>
      </c>
      <c r="P326">
        <f t="shared" si="17"/>
        <v>-1301.3999999999996</v>
      </c>
      <c r="Q326">
        <v>1123.5</v>
      </c>
      <c r="R326">
        <v>64.8</v>
      </c>
      <c r="S326" s="2"/>
      <c r="T326" s="1"/>
    </row>
    <row r="327" spans="1:20" x14ac:dyDescent="0.3">
      <c r="A327" t="s">
        <v>341</v>
      </c>
      <c r="B327" t="s">
        <v>1487</v>
      </c>
      <c r="C327">
        <v>276.33499999999998</v>
      </c>
      <c r="D327">
        <v>-9.9949999999999992</v>
      </c>
      <c r="E327" s="1">
        <f t="shared" si="15"/>
        <v>1720.6935345958618</v>
      </c>
      <c r="F327" s="1">
        <f t="shared" si="16"/>
        <v>1.7206935345958618</v>
      </c>
      <c r="G327">
        <v>2</v>
      </c>
      <c r="H327">
        <v>0.28999999999999998</v>
      </c>
      <c r="I327">
        <v>7.09</v>
      </c>
      <c r="J327">
        <v>0.03</v>
      </c>
      <c r="K327">
        <v>0.98</v>
      </c>
      <c r="L327">
        <v>-4.4400000000000004</v>
      </c>
      <c r="M327">
        <v>21.070969869999999</v>
      </c>
      <c r="N327">
        <v>1.17183126</v>
      </c>
      <c r="O327">
        <v>-6443.2</v>
      </c>
      <c r="P327">
        <f t="shared" si="17"/>
        <v>1556.8000000000002</v>
      </c>
      <c r="Q327">
        <v>730.8</v>
      </c>
      <c r="R327">
        <v>55.6</v>
      </c>
      <c r="S327" s="2"/>
      <c r="T327" s="1"/>
    </row>
    <row r="328" spans="1:20" x14ac:dyDescent="0.3">
      <c r="A328" t="s">
        <v>342</v>
      </c>
      <c r="B328" t="s">
        <v>1487</v>
      </c>
      <c r="C328">
        <v>250.43600000000001</v>
      </c>
      <c r="D328">
        <v>-46.158999999999999</v>
      </c>
      <c r="E328" s="1">
        <f t="shared" si="15"/>
        <v>1723.9197255092827</v>
      </c>
      <c r="F328" s="1">
        <f t="shared" si="16"/>
        <v>1.7239197255092826</v>
      </c>
      <c r="G328">
        <v>10</v>
      </c>
      <c r="H328">
        <v>-52.95</v>
      </c>
      <c r="I328">
        <v>0.18</v>
      </c>
      <c r="J328">
        <v>-58.57</v>
      </c>
      <c r="K328">
        <v>-4.51</v>
      </c>
      <c r="L328">
        <v>-8.67</v>
      </c>
      <c r="M328">
        <v>338.71233998999998</v>
      </c>
      <c r="N328">
        <v>9.4152609999999998E-2</v>
      </c>
      <c r="O328">
        <v>-6442.7</v>
      </c>
      <c r="P328">
        <f t="shared" si="17"/>
        <v>1557.3000000000002</v>
      </c>
      <c r="Q328">
        <v>-739.2</v>
      </c>
      <c r="R328">
        <v>17.3</v>
      </c>
      <c r="S328" s="2"/>
      <c r="T328" s="1"/>
    </row>
    <row r="329" spans="1:20" x14ac:dyDescent="0.3">
      <c r="A329" t="s">
        <v>343</v>
      </c>
      <c r="B329" t="s">
        <v>1487</v>
      </c>
      <c r="C329">
        <v>78.138999999999996</v>
      </c>
      <c r="D329">
        <v>16.696000000000002</v>
      </c>
      <c r="E329" s="1">
        <f t="shared" si="15"/>
        <v>2051.6160605727378</v>
      </c>
      <c r="F329" s="1">
        <f t="shared" si="16"/>
        <v>2.0516160605727376</v>
      </c>
      <c r="G329">
        <v>46</v>
      </c>
      <c r="H329">
        <v>66.069999999999993</v>
      </c>
      <c r="I329">
        <v>0.19</v>
      </c>
      <c r="J329">
        <v>-62.93</v>
      </c>
      <c r="K329">
        <v>-15.12</v>
      </c>
      <c r="L329">
        <v>-15.65</v>
      </c>
      <c r="M329">
        <v>186.19300937</v>
      </c>
      <c r="N329">
        <v>-13.031929979999999</v>
      </c>
      <c r="O329">
        <v>-10009</v>
      </c>
      <c r="P329">
        <f t="shared" si="17"/>
        <v>-2009</v>
      </c>
      <c r="Q329">
        <v>-181.1</v>
      </c>
      <c r="R329">
        <v>-374.5</v>
      </c>
      <c r="S329" s="2"/>
      <c r="T329" s="1"/>
    </row>
    <row r="330" spans="1:20" x14ac:dyDescent="0.3">
      <c r="A330" t="s">
        <v>344</v>
      </c>
      <c r="B330" t="s">
        <v>1487</v>
      </c>
      <c r="C330">
        <v>307.76100000000002</v>
      </c>
      <c r="D330">
        <v>51.021000000000001</v>
      </c>
      <c r="E330" s="1">
        <f t="shared" si="15"/>
        <v>1737.4835164685735</v>
      </c>
      <c r="F330" s="1">
        <f t="shared" si="16"/>
        <v>1.7374835164685736</v>
      </c>
      <c r="G330">
        <v>6</v>
      </c>
      <c r="H330">
        <v>-7.94</v>
      </c>
      <c r="I330">
        <v>0.51</v>
      </c>
      <c r="J330">
        <v>85.92</v>
      </c>
      <c r="K330">
        <v>-9.25</v>
      </c>
      <c r="L330">
        <v>-16.420000000000002</v>
      </c>
      <c r="M330">
        <v>87.858788480000001</v>
      </c>
      <c r="N330">
        <v>6.81981913</v>
      </c>
      <c r="O330">
        <v>-8276.4</v>
      </c>
      <c r="P330">
        <f t="shared" si="17"/>
        <v>-276.39999999999964</v>
      </c>
      <c r="Q330">
        <v>1701.5</v>
      </c>
      <c r="R330">
        <v>217.6</v>
      </c>
      <c r="S330" s="2"/>
      <c r="T330" s="1"/>
    </row>
    <row r="331" spans="1:20" x14ac:dyDescent="0.3">
      <c r="A331" t="s">
        <v>345</v>
      </c>
      <c r="B331" t="s">
        <v>1487</v>
      </c>
      <c r="C331">
        <v>282.76600000000002</v>
      </c>
      <c r="D331">
        <v>-6.2720000000000002</v>
      </c>
      <c r="E331" s="1">
        <f t="shared" si="15"/>
        <v>1899.0104186128099</v>
      </c>
      <c r="F331" s="1">
        <f t="shared" si="16"/>
        <v>1.8990104186128098</v>
      </c>
      <c r="G331">
        <v>19</v>
      </c>
      <c r="H331">
        <v>36.01</v>
      </c>
      <c r="I331">
        <v>0.4</v>
      </c>
      <c r="J331">
        <v>52.76</v>
      </c>
      <c r="K331">
        <v>-24.33</v>
      </c>
      <c r="L331">
        <v>-6.77</v>
      </c>
      <c r="M331">
        <v>27.303063559999998</v>
      </c>
      <c r="N331">
        <v>-2.7726078900000002</v>
      </c>
      <c r="O331">
        <v>-6391.8</v>
      </c>
      <c r="P331">
        <f t="shared" si="17"/>
        <v>1608.1999999999998</v>
      </c>
      <c r="Q331">
        <v>1005.7</v>
      </c>
      <c r="R331">
        <v>-92.2</v>
      </c>
      <c r="S331" s="2"/>
      <c r="T331" s="1"/>
    </row>
    <row r="332" spans="1:20" x14ac:dyDescent="0.3">
      <c r="A332" t="s">
        <v>346</v>
      </c>
      <c r="B332" t="s">
        <v>1487</v>
      </c>
      <c r="C332">
        <v>223.38900000000001</v>
      </c>
      <c r="D332">
        <v>-52.667000000000002</v>
      </c>
      <c r="E332" s="1">
        <f t="shared" si="15"/>
        <v>1746.3474511104596</v>
      </c>
      <c r="F332" s="1">
        <f t="shared" si="16"/>
        <v>1.7463474511104595</v>
      </c>
      <c r="G332">
        <v>2</v>
      </c>
      <c r="H332">
        <v>-32.520000000000003</v>
      </c>
      <c r="I332">
        <v>0.72</v>
      </c>
      <c r="J332">
        <v>-48.61</v>
      </c>
      <c r="K332">
        <v>-9.4499999999999993</v>
      </c>
      <c r="L332">
        <v>-8.5299999999999994</v>
      </c>
      <c r="M332">
        <v>320.97248345999998</v>
      </c>
      <c r="N332">
        <v>5.8740592999999999</v>
      </c>
      <c r="O332">
        <v>-6799.1</v>
      </c>
      <c r="P332">
        <f t="shared" si="17"/>
        <v>1200.8999999999996</v>
      </c>
      <c r="Q332">
        <v>-1249</v>
      </c>
      <c r="R332">
        <v>218.1</v>
      </c>
      <c r="S332" s="2"/>
      <c r="T332" s="1"/>
    </row>
    <row r="333" spans="1:20" x14ac:dyDescent="0.3">
      <c r="A333" t="s">
        <v>347</v>
      </c>
      <c r="B333" t="s">
        <v>1487</v>
      </c>
      <c r="C333">
        <v>92.644000000000005</v>
      </c>
      <c r="D333">
        <v>16.971</v>
      </c>
      <c r="E333" s="1">
        <f t="shared" si="15"/>
        <v>1955.7471641293516</v>
      </c>
      <c r="F333" s="1">
        <f t="shared" si="16"/>
        <v>1.9557471641293516</v>
      </c>
      <c r="G333">
        <v>2</v>
      </c>
      <c r="H333">
        <v>43.83</v>
      </c>
      <c r="I333">
        <v>1.28</v>
      </c>
      <c r="J333">
        <v>-42.41</v>
      </c>
      <c r="K333">
        <v>-11.5</v>
      </c>
      <c r="L333">
        <v>4.17</v>
      </c>
      <c r="M333">
        <v>193.22690616</v>
      </c>
      <c r="N333">
        <v>-1.0239511699999999</v>
      </c>
      <c r="O333">
        <v>-9920.1</v>
      </c>
      <c r="P333">
        <f t="shared" si="17"/>
        <v>-1920.1000000000004</v>
      </c>
      <c r="Q333">
        <v>-371.4</v>
      </c>
      <c r="R333">
        <v>-15</v>
      </c>
      <c r="S333" s="2"/>
      <c r="T333" s="1"/>
    </row>
    <row r="334" spans="1:20" x14ac:dyDescent="0.3">
      <c r="A334" t="s">
        <v>348</v>
      </c>
      <c r="B334" t="s">
        <v>1487</v>
      </c>
      <c r="C334">
        <v>282.68700000000001</v>
      </c>
      <c r="D334">
        <v>-5.2030000000000003</v>
      </c>
      <c r="E334" s="1">
        <f t="shared" si="15"/>
        <v>1865.220182713022</v>
      </c>
      <c r="F334" s="1">
        <f t="shared" si="16"/>
        <v>1.8652201827130221</v>
      </c>
      <c r="G334">
        <v>1</v>
      </c>
      <c r="H334">
        <v>25.49</v>
      </c>
      <c r="I334">
        <v>0.22</v>
      </c>
      <c r="J334">
        <v>37.299999999999997</v>
      </c>
      <c r="K334">
        <v>-16.3</v>
      </c>
      <c r="L334">
        <v>-8.93</v>
      </c>
      <c r="M334">
        <v>28.220526039999999</v>
      </c>
      <c r="N334">
        <v>-2.2169069600000002</v>
      </c>
      <c r="O334">
        <v>-6439.8</v>
      </c>
      <c r="P334">
        <f t="shared" si="17"/>
        <v>1560.1999999999998</v>
      </c>
      <c r="Q334">
        <v>1019.8</v>
      </c>
      <c r="R334">
        <v>-69.5</v>
      </c>
      <c r="S334" s="2"/>
      <c r="T334" s="1"/>
    </row>
    <row r="335" spans="1:20" x14ac:dyDescent="0.3">
      <c r="A335" t="s">
        <v>349</v>
      </c>
      <c r="B335" t="s">
        <v>1487</v>
      </c>
      <c r="C335">
        <v>301.548</v>
      </c>
      <c r="D335">
        <v>35.765000000000001</v>
      </c>
      <c r="E335" s="1">
        <f t="shared" si="15"/>
        <v>1770.2674826138564</v>
      </c>
      <c r="F335" s="1">
        <f t="shared" si="16"/>
        <v>1.7702674826138565</v>
      </c>
      <c r="G335">
        <v>5</v>
      </c>
      <c r="H335">
        <v>4.38</v>
      </c>
      <c r="I335">
        <v>6.84</v>
      </c>
      <c r="J335">
        <v>60.61</v>
      </c>
      <c r="K335">
        <v>-14.08</v>
      </c>
      <c r="L335">
        <v>-6.97</v>
      </c>
      <c r="M335">
        <v>72.657657139999998</v>
      </c>
      <c r="N335">
        <v>2.0120696599999999</v>
      </c>
      <c r="O335">
        <v>-7791.6</v>
      </c>
      <c r="P335">
        <f t="shared" si="17"/>
        <v>208.39999999999964</v>
      </c>
      <c r="Q335">
        <v>1756.2</v>
      </c>
      <c r="R335">
        <v>78.599999999999994</v>
      </c>
      <c r="S335" s="2"/>
      <c r="T335" s="1"/>
    </row>
    <row r="336" spans="1:20" x14ac:dyDescent="0.3">
      <c r="A336" t="s">
        <v>350</v>
      </c>
      <c r="B336" t="s">
        <v>1487</v>
      </c>
      <c r="C336">
        <v>351.19499999999999</v>
      </c>
      <c r="D336">
        <v>61.59</v>
      </c>
      <c r="E336" s="1">
        <f t="shared" si="15"/>
        <v>1760.2214008470637</v>
      </c>
      <c r="F336" s="1">
        <f t="shared" si="16"/>
        <v>1.7602214008470638</v>
      </c>
      <c r="G336">
        <v>2</v>
      </c>
      <c r="H336">
        <v>-32.090000000000003</v>
      </c>
      <c r="I336">
        <v>0.13</v>
      </c>
      <c r="J336">
        <v>27.83</v>
      </c>
      <c r="K336">
        <v>-23.08</v>
      </c>
      <c r="L336">
        <v>-3.51</v>
      </c>
      <c r="M336">
        <v>112.81554565</v>
      </c>
      <c r="N336">
        <v>0.43212975999999997</v>
      </c>
      <c r="O336">
        <v>-8960.4</v>
      </c>
      <c r="P336">
        <f t="shared" si="17"/>
        <v>-960.39999999999964</v>
      </c>
      <c r="Q336">
        <v>1474.9</v>
      </c>
      <c r="R336">
        <v>26.1</v>
      </c>
      <c r="S336" s="2"/>
      <c r="T336" s="1"/>
    </row>
    <row r="337" spans="1:20" x14ac:dyDescent="0.3">
      <c r="A337" t="s">
        <v>351</v>
      </c>
      <c r="B337" t="s">
        <v>1487</v>
      </c>
      <c r="C337">
        <v>88.073999999999998</v>
      </c>
      <c r="D337">
        <v>32.545000000000002</v>
      </c>
      <c r="E337" s="1">
        <f t="shared" si="15"/>
        <v>1778.1343621897636</v>
      </c>
      <c r="F337" s="1">
        <f t="shared" si="16"/>
        <v>1.7781343621897636</v>
      </c>
      <c r="G337">
        <v>24</v>
      </c>
      <c r="H337">
        <v>8.0299999999999994</v>
      </c>
      <c r="I337">
        <v>0.17</v>
      </c>
      <c r="J337">
        <v>-10.09</v>
      </c>
      <c r="K337">
        <v>-39.450000000000003</v>
      </c>
      <c r="L337">
        <v>-7.79</v>
      </c>
      <c r="M337">
        <v>177.64216669000001</v>
      </c>
      <c r="N337">
        <v>3.0864133499999999</v>
      </c>
      <c r="O337">
        <v>-9774.7999999999993</v>
      </c>
      <c r="P337">
        <f t="shared" si="17"/>
        <v>-1774.7999999999993</v>
      </c>
      <c r="Q337">
        <v>59.1</v>
      </c>
      <c r="R337">
        <v>91.4</v>
      </c>
      <c r="S337" s="2"/>
      <c r="T337" s="1"/>
    </row>
    <row r="338" spans="1:20" x14ac:dyDescent="0.3">
      <c r="A338" t="s">
        <v>352</v>
      </c>
      <c r="B338" t="s">
        <v>1487</v>
      </c>
      <c r="C338">
        <v>98.382999999999996</v>
      </c>
      <c r="D338">
        <v>7.4779999999999998</v>
      </c>
      <c r="E338" s="1">
        <f t="shared" si="15"/>
        <v>1964.7342492052196</v>
      </c>
      <c r="F338" s="1">
        <f t="shared" si="16"/>
        <v>1.9647342492052196</v>
      </c>
      <c r="G338">
        <v>1</v>
      </c>
      <c r="H338">
        <v>40.24</v>
      </c>
      <c r="I338">
        <v>1.28</v>
      </c>
      <c r="J338">
        <v>-44.58</v>
      </c>
      <c r="K338">
        <v>0.94</v>
      </c>
      <c r="L338">
        <v>1.83</v>
      </c>
      <c r="M338">
        <v>204.23999710000001</v>
      </c>
      <c r="N338">
        <v>-0.54594385000000001</v>
      </c>
      <c r="O338">
        <v>-9844.2999999999993</v>
      </c>
      <c r="P338">
        <f t="shared" si="17"/>
        <v>-1844.2999999999993</v>
      </c>
      <c r="Q338">
        <v>-677.3</v>
      </c>
      <c r="R338">
        <v>-1.7</v>
      </c>
      <c r="S338" s="2"/>
      <c r="T338" s="1"/>
    </row>
    <row r="339" spans="1:20" x14ac:dyDescent="0.3">
      <c r="A339" t="s">
        <v>353</v>
      </c>
      <c r="B339" t="s">
        <v>1487</v>
      </c>
      <c r="C339">
        <v>94.828999999999994</v>
      </c>
      <c r="D339">
        <v>18.545999999999999</v>
      </c>
      <c r="E339" s="1">
        <f t="shared" si="15"/>
        <v>1818.7939245554999</v>
      </c>
      <c r="F339" s="1">
        <f t="shared" si="16"/>
        <v>1.8187939245554998</v>
      </c>
      <c r="G339">
        <v>1</v>
      </c>
      <c r="H339">
        <v>11.47</v>
      </c>
      <c r="I339">
        <v>0.26</v>
      </c>
      <c r="J339">
        <v>-10</v>
      </c>
      <c r="K339">
        <v>-8.65</v>
      </c>
      <c r="L339">
        <v>-7.24</v>
      </c>
      <c r="M339">
        <v>192.83590888000001</v>
      </c>
      <c r="N339">
        <v>1.55625353</v>
      </c>
      <c r="O339">
        <v>-9787.7999999999993</v>
      </c>
      <c r="P339">
        <f t="shared" si="17"/>
        <v>-1787.7999999999993</v>
      </c>
      <c r="Q339">
        <v>-329.9</v>
      </c>
      <c r="R339">
        <v>54.3</v>
      </c>
      <c r="S339" s="2"/>
      <c r="T339" s="1"/>
    </row>
    <row r="340" spans="1:20" x14ac:dyDescent="0.3">
      <c r="A340" t="s">
        <v>354</v>
      </c>
      <c r="B340" t="s">
        <v>1487</v>
      </c>
      <c r="C340">
        <v>62.47</v>
      </c>
      <c r="D340">
        <v>49.503999999999998</v>
      </c>
      <c r="E340" s="1">
        <f t="shared" si="15"/>
        <v>1778.5429317281046</v>
      </c>
      <c r="F340" s="1">
        <f t="shared" si="16"/>
        <v>1.7785429317281045</v>
      </c>
      <c r="G340">
        <v>4</v>
      </c>
      <c r="H340">
        <v>-14.73</v>
      </c>
      <c r="I340">
        <v>0.47</v>
      </c>
      <c r="J340">
        <v>2.25</v>
      </c>
      <c r="K340">
        <v>-28.4</v>
      </c>
      <c r="L340">
        <v>-12.17</v>
      </c>
      <c r="M340">
        <v>152.58894737</v>
      </c>
      <c r="N340">
        <v>-1.5901056899999999</v>
      </c>
      <c r="O340">
        <v>-9644.6</v>
      </c>
      <c r="P340">
        <f t="shared" si="17"/>
        <v>-1644.6000000000004</v>
      </c>
      <c r="Q340">
        <v>676.6</v>
      </c>
      <c r="R340">
        <v>-26.8</v>
      </c>
      <c r="S340" s="2"/>
      <c r="T340" s="1"/>
    </row>
    <row r="341" spans="1:20" x14ac:dyDescent="0.3">
      <c r="A341" t="s">
        <v>355</v>
      </c>
      <c r="B341" t="s">
        <v>1487</v>
      </c>
      <c r="C341">
        <v>186.048</v>
      </c>
      <c r="D341">
        <v>-61.866</v>
      </c>
      <c r="E341" s="1">
        <f t="shared" si="15"/>
        <v>1783.9465631010364</v>
      </c>
      <c r="F341" s="1">
        <f t="shared" si="16"/>
        <v>1.7839465631010365</v>
      </c>
      <c r="G341">
        <v>7</v>
      </c>
      <c r="H341">
        <v>-11.46</v>
      </c>
      <c r="I341">
        <v>0.21</v>
      </c>
      <c r="J341">
        <v>-67.12</v>
      </c>
      <c r="K341">
        <v>-25.3</v>
      </c>
      <c r="L341">
        <v>-10.41</v>
      </c>
      <c r="M341">
        <v>299.72561911999998</v>
      </c>
      <c r="N341">
        <v>0.83601190999999997</v>
      </c>
      <c r="O341">
        <v>-7384.3</v>
      </c>
      <c r="P341">
        <f t="shared" si="17"/>
        <v>615.69999999999982</v>
      </c>
      <c r="Q341">
        <v>-1673.8</v>
      </c>
      <c r="R341">
        <v>42.1</v>
      </c>
      <c r="S341" s="2"/>
      <c r="T341" s="1"/>
    </row>
    <row r="342" spans="1:20" x14ac:dyDescent="0.3">
      <c r="A342" t="s">
        <v>356</v>
      </c>
      <c r="B342" t="s">
        <v>1487</v>
      </c>
      <c r="C342">
        <v>129.309</v>
      </c>
      <c r="D342">
        <v>-29.952000000000002</v>
      </c>
      <c r="E342" s="1">
        <f t="shared" si="15"/>
        <v>1951.8615217274</v>
      </c>
      <c r="F342" s="1">
        <f t="shared" si="16"/>
        <v>1.9518615217274</v>
      </c>
      <c r="G342">
        <v>17</v>
      </c>
      <c r="H342">
        <v>28.68</v>
      </c>
      <c r="I342">
        <v>0.24</v>
      </c>
      <c r="J342">
        <v>-39.549999999999997</v>
      </c>
      <c r="K342">
        <v>-17.059999999999999</v>
      </c>
      <c r="L342">
        <v>1.68</v>
      </c>
      <c r="M342">
        <v>251.57920156</v>
      </c>
      <c r="N342">
        <v>6.6500629099999999</v>
      </c>
      <c r="O342">
        <v>-8910.2000000000007</v>
      </c>
      <c r="P342">
        <f t="shared" si="17"/>
        <v>-910.20000000000073</v>
      </c>
      <c r="Q342">
        <v>-1712</v>
      </c>
      <c r="R342">
        <v>224.4</v>
      </c>
      <c r="S342" s="2"/>
      <c r="T342" s="1"/>
    </row>
    <row r="343" spans="1:20" x14ac:dyDescent="0.3">
      <c r="A343" t="s">
        <v>357</v>
      </c>
      <c r="B343" t="s">
        <v>1487</v>
      </c>
      <c r="C343">
        <v>132.316</v>
      </c>
      <c r="D343">
        <v>-46.875</v>
      </c>
      <c r="E343" s="1">
        <f t="shared" si="15"/>
        <v>1991.4305486257863</v>
      </c>
      <c r="F343" s="1">
        <f t="shared" si="16"/>
        <v>1.9914305486257864</v>
      </c>
      <c r="G343">
        <v>1</v>
      </c>
      <c r="H343">
        <v>38.729999999999997</v>
      </c>
      <c r="I343">
        <v>0.94</v>
      </c>
      <c r="J343">
        <v>-65.75</v>
      </c>
      <c r="K343">
        <v>-34.28</v>
      </c>
      <c r="L343">
        <v>-11.57</v>
      </c>
      <c r="M343">
        <v>266.37932917000001</v>
      </c>
      <c r="N343">
        <v>-1.9268208200000001</v>
      </c>
      <c r="O343">
        <v>-8462.5</v>
      </c>
      <c r="P343">
        <f t="shared" si="17"/>
        <v>-462.5</v>
      </c>
      <c r="Q343">
        <v>-1936.3</v>
      </c>
      <c r="R343">
        <v>-51.3</v>
      </c>
      <c r="S343" s="2"/>
      <c r="T343" s="1"/>
    </row>
    <row r="344" spans="1:20" x14ac:dyDescent="0.3">
      <c r="A344" t="s">
        <v>358</v>
      </c>
      <c r="B344" t="s">
        <v>1487</v>
      </c>
      <c r="C344">
        <v>300.74200000000002</v>
      </c>
      <c r="D344">
        <v>33.527999999999999</v>
      </c>
      <c r="E344" s="1">
        <f t="shared" si="15"/>
        <v>1817.1297174390165</v>
      </c>
      <c r="F344" s="1">
        <f t="shared" si="16"/>
        <v>1.8171297174390166</v>
      </c>
      <c r="G344">
        <v>4</v>
      </c>
      <c r="H344">
        <v>-1.0900000000000001</v>
      </c>
      <c r="I344">
        <v>1.1399999999999999</v>
      </c>
      <c r="J344">
        <v>21.09</v>
      </c>
      <c r="K344">
        <v>-8.23</v>
      </c>
      <c r="L344">
        <v>-17.09</v>
      </c>
      <c r="M344">
        <v>70.411351929999995</v>
      </c>
      <c r="N344">
        <v>1.37781387</v>
      </c>
      <c r="O344">
        <v>-7702.4</v>
      </c>
      <c r="P344">
        <f t="shared" si="17"/>
        <v>297.60000000000036</v>
      </c>
      <c r="Q344">
        <v>1791.6</v>
      </c>
      <c r="R344">
        <v>59.7</v>
      </c>
      <c r="S344" s="2"/>
      <c r="T344" s="1"/>
    </row>
    <row r="345" spans="1:20" x14ac:dyDescent="0.3">
      <c r="A345" t="s">
        <v>359</v>
      </c>
      <c r="B345" t="s">
        <v>1487</v>
      </c>
      <c r="C345">
        <v>99.203000000000003</v>
      </c>
      <c r="D345">
        <v>4.9720000000000004</v>
      </c>
      <c r="E345" s="1">
        <f t="shared" si="15"/>
        <v>1856.7405930824041</v>
      </c>
      <c r="F345" s="1">
        <f t="shared" si="16"/>
        <v>1.8567405930824041</v>
      </c>
      <c r="G345">
        <v>3</v>
      </c>
      <c r="H345">
        <v>11.01</v>
      </c>
      <c r="I345">
        <v>14.32</v>
      </c>
      <c r="J345">
        <v>-13.68</v>
      </c>
      <c r="K345">
        <v>2.89</v>
      </c>
      <c r="L345">
        <v>-6.6</v>
      </c>
      <c r="M345">
        <v>206.84021081</v>
      </c>
      <c r="N345">
        <v>-0.97551642999999999</v>
      </c>
      <c r="O345">
        <v>-9720.2999999999993</v>
      </c>
      <c r="P345">
        <f t="shared" si="17"/>
        <v>-1720.2999999999993</v>
      </c>
      <c r="Q345">
        <v>-698.5</v>
      </c>
      <c r="R345">
        <v>-12.3</v>
      </c>
      <c r="S345" s="2"/>
      <c r="T345" s="1"/>
    </row>
    <row r="346" spans="1:20" x14ac:dyDescent="0.3">
      <c r="A346" t="s">
        <v>360</v>
      </c>
      <c r="B346" t="s">
        <v>1487</v>
      </c>
      <c r="C346">
        <v>300.61399999999998</v>
      </c>
      <c r="D346">
        <v>35.680999999999997</v>
      </c>
      <c r="E346" s="1">
        <f t="shared" si="15"/>
        <v>1868.6961524014546</v>
      </c>
      <c r="F346" s="1">
        <f t="shared" si="16"/>
        <v>1.8686961524014545</v>
      </c>
      <c r="G346">
        <v>1</v>
      </c>
      <c r="H346">
        <v>12.13</v>
      </c>
      <c r="I346">
        <v>1.48</v>
      </c>
      <c r="J346">
        <v>69.5</v>
      </c>
      <c r="K346">
        <v>-9.4</v>
      </c>
      <c r="L346">
        <v>-3.85</v>
      </c>
      <c r="M346">
        <v>72.181961479999998</v>
      </c>
      <c r="N346">
        <v>2.60881411</v>
      </c>
      <c r="O346">
        <v>-7745.9</v>
      </c>
      <c r="P346">
        <f t="shared" si="17"/>
        <v>254.10000000000036</v>
      </c>
      <c r="Q346">
        <v>1848.5</v>
      </c>
      <c r="R346">
        <v>102.5</v>
      </c>
      <c r="S346" s="2"/>
      <c r="T346" s="1"/>
    </row>
    <row r="347" spans="1:20" x14ac:dyDescent="0.3">
      <c r="A347" t="s">
        <v>361</v>
      </c>
      <c r="B347" t="s">
        <v>1487</v>
      </c>
      <c r="C347">
        <v>95.572999999999993</v>
      </c>
      <c r="D347">
        <v>14.65</v>
      </c>
      <c r="E347" s="1">
        <f t="shared" si="15"/>
        <v>2045.5293740252182</v>
      </c>
      <c r="F347" s="1">
        <f t="shared" si="16"/>
        <v>2.0455293740252181</v>
      </c>
      <c r="G347">
        <v>6</v>
      </c>
      <c r="H347">
        <v>45.53</v>
      </c>
      <c r="I347">
        <v>0.55000000000000004</v>
      </c>
      <c r="J347">
        <v>-43.5</v>
      </c>
      <c r="K347">
        <v>-13.41</v>
      </c>
      <c r="L347">
        <v>2.29</v>
      </c>
      <c r="M347">
        <v>196.60916692999999</v>
      </c>
      <c r="N347">
        <v>0.35046421999999999</v>
      </c>
      <c r="O347">
        <v>-9985.6</v>
      </c>
      <c r="P347">
        <f t="shared" si="17"/>
        <v>-1985.6000000000004</v>
      </c>
      <c r="Q347">
        <v>-490.9</v>
      </c>
      <c r="R347">
        <v>24.5</v>
      </c>
      <c r="S347" s="2"/>
      <c r="T347" s="1"/>
    </row>
    <row r="348" spans="1:20" x14ac:dyDescent="0.3">
      <c r="A348" t="s">
        <v>362</v>
      </c>
      <c r="B348" t="s">
        <v>1487</v>
      </c>
      <c r="C348">
        <v>193.41499999999999</v>
      </c>
      <c r="D348">
        <v>-60.371000000000002</v>
      </c>
      <c r="E348" s="1">
        <f t="shared" si="15"/>
        <v>1874.8209807872327</v>
      </c>
      <c r="F348" s="1">
        <f t="shared" si="16"/>
        <v>1.8748209807872327</v>
      </c>
      <c r="G348">
        <v>1</v>
      </c>
      <c r="H348">
        <v>9.5</v>
      </c>
      <c r="I348">
        <v>0.51</v>
      </c>
      <c r="J348">
        <v>-32.200000000000003</v>
      </c>
      <c r="K348">
        <v>-32.97</v>
      </c>
      <c r="L348">
        <v>-10.15</v>
      </c>
      <c r="M348">
        <v>303.20682362999997</v>
      </c>
      <c r="N348">
        <v>2.4995615199999999</v>
      </c>
      <c r="O348">
        <v>-7224.7</v>
      </c>
      <c r="P348">
        <f t="shared" si="17"/>
        <v>775.30000000000018</v>
      </c>
      <c r="Q348">
        <v>-1703.9</v>
      </c>
      <c r="R348">
        <v>102.9</v>
      </c>
      <c r="S348" s="2"/>
      <c r="T348" s="1"/>
    </row>
    <row r="349" spans="1:20" x14ac:dyDescent="0.3">
      <c r="A349" t="s">
        <v>363</v>
      </c>
      <c r="B349" t="s">
        <v>1487</v>
      </c>
      <c r="C349">
        <v>296.58800000000002</v>
      </c>
      <c r="D349">
        <v>24.613</v>
      </c>
      <c r="E349" s="1">
        <f t="shared" si="15"/>
        <v>1831.1253179397634</v>
      </c>
      <c r="F349" s="1">
        <f t="shared" si="16"/>
        <v>1.8311253179397633</v>
      </c>
      <c r="G349">
        <v>1</v>
      </c>
      <c r="H349">
        <v>-57.94</v>
      </c>
      <c r="I349">
        <v>0.89</v>
      </c>
      <c r="J349">
        <v>10.5</v>
      </c>
      <c r="K349">
        <v>-72.180000000000007</v>
      </c>
      <c r="L349">
        <v>-9.4600000000000009</v>
      </c>
      <c r="M349">
        <v>60.904717660000003</v>
      </c>
      <c r="N349">
        <v>-0.12098869</v>
      </c>
      <c r="O349">
        <v>-7381</v>
      </c>
      <c r="P349">
        <f t="shared" si="17"/>
        <v>619</v>
      </c>
      <c r="Q349">
        <v>1723.3</v>
      </c>
      <c r="R349">
        <v>9.8000000000000007</v>
      </c>
      <c r="S349" s="2"/>
      <c r="T349" s="1"/>
    </row>
    <row r="350" spans="1:20" x14ac:dyDescent="0.3">
      <c r="A350" t="s">
        <v>364</v>
      </c>
      <c r="B350" t="s">
        <v>1487</v>
      </c>
      <c r="C350">
        <v>243.29900000000001</v>
      </c>
      <c r="D350">
        <v>-54.226999999999997</v>
      </c>
      <c r="E350" s="1">
        <f t="shared" si="15"/>
        <v>1834.6120407323181</v>
      </c>
      <c r="F350" s="1">
        <f t="shared" si="16"/>
        <v>1.8346120407323181</v>
      </c>
      <c r="G350">
        <v>16</v>
      </c>
      <c r="H350">
        <v>-38.9</v>
      </c>
      <c r="I350">
        <v>0.22</v>
      </c>
      <c r="J350">
        <v>-49.78</v>
      </c>
      <c r="K350">
        <v>-7.76</v>
      </c>
      <c r="L350">
        <v>-4.2300000000000004</v>
      </c>
      <c r="M350">
        <v>329.74082763000001</v>
      </c>
      <c r="N350">
        <v>-2.21243868</v>
      </c>
      <c r="O350">
        <v>-6509.7</v>
      </c>
      <c r="P350">
        <f t="shared" si="17"/>
        <v>1490.3000000000002</v>
      </c>
      <c r="Q350">
        <v>-1067.8</v>
      </c>
      <c r="R350">
        <v>-67.900000000000006</v>
      </c>
      <c r="S350" s="2"/>
      <c r="T350" s="1"/>
    </row>
    <row r="351" spans="1:20" x14ac:dyDescent="0.3">
      <c r="A351" t="s">
        <v>365</v>
      </c>
      <c r="B351" t="s">
        <v>1487</v>
      </c>
      <c r="C351">
        <v>145.05799999999999</v>
      </c>
      <c r="D351">
        <v>-50.326000000000001</v>
      </c>
      <c r="E351" s="1">
        <f t="shared" si="15"/>
        <v>1954.2480958158817</v>
      </c>
      <c r="F351" s="1">
        <f t="shared" si="16"/>
        <v>1.9542480958158817</v>
      </c>
      <c r="G351">
        <v>2</v>
      </c>
      <c r="H351">
        <v>21.13</v>
      </c>
      <c r="I351">
        <v>0.32</v>
      </c>
      <c r="J351">
        <v>-48.63</v>
      </c>
      <c r="K351">
        <v>-25.6</v>
      </c>
      <c r="L351">
        <v>-13.07</v>
      </c>
      <c r="M351">
        <v>274.69118384000001</v>
      </c>
      <c r="N351">
        <v>1.7583848799999999</v>
      </c>
      <c r="O351">
        <v>-8180.4</v>
      </c>
      <c r="P351">
        <f t="shared" si="17"/>
        <v>-180.39999999999964</v>
      </c>
      <c r="Q351">
        <v>-1944.5</v>
      </c>
      <c r="R351">
        <v>73.900000000000006</v>
      </c>
      <c r="S351" s="2"/>
      <c r="T351" s="1"/>
    </row>
    <row r="352" spans="1:20" x14ac:dyDescent="0.3">
      <c r="A352" t="s">
        <v>366</v>
      </c>
      <c r="B352" t="s">
        <v>1487</v>
      </c>
      <c r="C352">
        <v>150.37899999999999</v>
      </c>
      <c r="D352">
        <v>-58.198</v>
      </c>
      <c r="E352" s="1">
        <f t="shared" si="15"/>
        <v>2254.9808291868026</v>
      </c>
      <c r="F352" s="1">
        <f t="shared" si="16"/>
        <v>2.2549808291868025</v>
      </c>
      <c r="G352">
        <v>1</v>
      </c>
      <c r="H352">
        <v>86.46</v>
      </c>
      <c r="I352">
        <v>2.66</v>
      </c>
      <c r="J352">
        <v>-66.95</v>
      </c>
      <c r="K352">
        <v>-102.17</v>
      </c>
      <c r="L352">
        <v>-14.78</v>
      </c>
      <c r="M352">
        <v>282.06475788</v>
      </c>
      <c r="N352">
        <v>-2.3859109599999999</v>
      </c>
      <c r="O352">
        <v>-7859.3</v>
      </c>
      <c r="P352">
        <f t="shared" si="17"/>
        <v>140.69999999999982</v>
      </c>
      <c r="Q352">
        <v>-2249.1</v>
      </c>
      <c r="R352">
        <v>-81.8</v>
      </c>
      <c r="S352" s="2"/>
      <c r="T352" s="1"/>
    </row>
    <row r="353" spans="1:20" x14ac:dyDescent="0.3">
      <c r="A353" t="s">
        <v>367</v>
      </c>
      <c r="B353" t="s">
        <v>1487</v>
      </c>
      <c r="C353">
        <v>206.14699999999999</v>
      </c>
      <c r="D353">
        <v>-62.906999999999996</v>
      </c>
      <c r="E353" s="1">
        <f t="shared" si="15"/>
        <v>1849.824153804896</v>
      </c>
      <c r="F353" s="1">
        <f t="shared" si="16"/>
        <v>1.8498241538048961</v>
      </c>
      <c r="G353">
        <v>3</v>
      </c>
      <c r="H353">
        <v>-36.909999999999997</v>
      </c>
      <c r="I353">
        <v>0.28000000000000003</v>
      </c>
      <c r="J353">
        <v>-59.35</v>
      </c>
      <c r="K353">
        <v>-0.37</v>
      </c>
      <c r="L353">
        <v>-8.8699999999999992</v>
      </c>
      <c r="M353">
        <v>308.94084684000001</v>
      </c>
      <c r="N353">
        <v>-0.65699379000000002</v>
      </c>
      <c r="O353">
        <v>-7055</v>
      </c>
      <c r="P353">
        <f t="shared" si="17"/>
        <v>945</v>
      </c>
      <c r="Q353">
        <v>-1590.2</v>
      </c>
      <c r="R353">
        <v>-9.4</v>
      </c>
      <c r="S353" s="2"/>
      <c r="T353" s="1"/>
    </row>
    <row r="354" spans="1:20" x14ac:dyDescent="0.3">
      <c r="A354" t="s">
        <v>368</v>
      </c>
      <c r="B354" t="s">
        <v>1487</v>
      </c>
      <c r="C354">
        <v>84.218000000000004</v>
      </c>
      <c r="D354">
        <v>31.21</v>
      </c>
      <c r="E354" s="1">
        <f t="shared" si="15"/>
        <v>2093.9228686845177</v>
      </c>
      <c r="F354" s="1">
        <f t="shared" si="16"/>
        <v>2.0939228686845177</v>
      </c>
      <c r="G354">
        <v>1</v>
      </c>
      <c r="H354">
        <v>52.26</v>
      </c>
      <c r="I354">
        <v>2.2999999999999998</v>
      </c>
      <c r="J354">
        <v>-53.61</v>
      </c>
      <c r="K354">
        <v>-26.62</v>
      </c>
      <c r="L354">
        <v>-11.13</v>
      </c>
      <c r="M354">
        <v>177.06928803</v>
      </c>
      <c r="N354">
        <v>-0.40272158000000002</v>
      </c>
      <c r="O354">
        <v>-10092</v>
      </c>
      <c r="P354">
        <f t="shared" si="17"/>
        <v>-2092</v>
      </c>
      <c r="Q354">
        <v>89.7</v>
      </c>
      <c r="R354">
        <v>1.7</v>
      </c>
      <c r="S354" s="2"/>
      <c r="T354" s="1"/>
    </row>
    <row r="355" spans="1:20" x14ac:dyDescent="0.3">
      <c r="A355" t="s">
        <v>369</v>
      </c>
      <c r="B355" t="s">
        <v>1487</v>
      </c>
      <c r="C355">
        <v>164.108</v>
      </c>
      <c r="D355">
        <v>-59.23</v>
      </c>
      <c r="E355" s="1">
        <f t="shared" si="15"/>
        <v>2387.4354001731649</v>
      </c>
      <c r="F355" s="1">
        <f t="shared" si="16"/>
        <v>2.3874354001731648</v>
      </c>
      <c r="G355">
        <v>1</v>
      </c>
      <c r="H355">
        <v>105.27</v>
      </c>
      <c r="I355">
        <v>5.48</v>
      </c>
      <c r="J355">
        <v>-23.32</v>
      </c>
      <c r="K355">
        <v>-119.01</v>
      </c>
      <c r="L355">
        <v>1.01</v>
      </c>
      <c r="M355">
        <v>288.68573845999998</v>
      </c>
      <c r="N355">
        <v>0.42309293999999997</v>
      </c>
      <c r="O355">
        <v>-7547.3</v>
      </c>
      <c r="P355">
        <f t="shared" si="17"/>
        <v>452.69999999999982</v>
      </c>
      <c r="Q355">
        <v>-2343.9</v>
      </c>
      <c r="R355">
        <v>32.299999999999997</v>
      </c>
      <c r="S355" s="2"/>
      <c r="T355" s="1"/>
    </row>
    <row r="356" spans="1:20" x14ac:dyDescent="0.3">
      <c r="A356" t="s">
        <v>370</v>
      </c>
      <c r="B356" t="s">
        <v>1487</v>
      </c>
      <c r="C356">
        <v>61.110999999999997</v>
      </c>
      <c r="D356">
        <v>52.667999999999999</v>
      </c>
      <c r="E356" s="1">
        <f t="shared" si="15"/>
        <v>1861.2923467311637</v>
      </c>
      <c r="F356" s="1">
        <f t="shared" si="16"/>
        <v>1.8612923467311637</v>
      </c>
      <c r="G356">
        <v>1</v>
      </c>
      <c r="H356">
        <v>-27.23</v>
      </c>
      <c r="I356">
        <v>0.45</v>
      </c>
      <c r="J356">
        <v>17.489999999999998</v>
      </c>
      <c r="K356">
        <v>-24.12</v>
      </c>
      <c r="L356">
        <v>3.15</v>
      </c>
      <c r="M356">
        <v>149.83268480000001</v>
      </c>
      <c r="N356">
        <v>0.18284160999999999</v>
      </c>
      <c r="O356">
        <v>-9688.2000000000007</v>
      </c>
      <c r="P356">
        <f t="shared" si="17"/>
        <v>-1688.2000000000007</v>
      </c>
      <c r="Q356">
        <v>783.6</v>
      </c>
      <c r="R356">
        <v>19</v>
      </c>
      <c r="S356" s="2"/>
      <c r="T356" s="1"/>
    </row>
    <row r="357" spans="1:20" x14ac:dyDescent="0.3">
      <c r="A357" t="s">
        <v>371</v>
      </c>
      <c r="B357" t="s">
        <v>1487</v>
      </c>
      <c r="C357">
        <v>147.28100000000001</v>
      </c>
      <c r="D357">
        <v>-65.259</v>
      </c>
      <c r="E357" s="1">
        <f t="shared" si="15"/>
        <v>1862.6570430436193</v>
      </c>
      <c r="F357" s="1">
        <f t="shared" si="16"/>
        <v>1.8626570430436193</v>
      </c>
      <c r="G357">
        <v>1</v>
      </c>
      <c r="H357">
        <v>-8.6300000000000008</v>
      </c>
      <c r="I357">
        <v>0.46</v>
      </c>
      <c r="J357">
        <v>-72.31</v>
      </c>
      <c r="K357">
        <v>-8.91</v>
      </c>
      <c r="L357">
        <v>-11.47</v>
      </c>
      <c r="M357">
        <v>285.32469149000002</v>
      </c>
      <c r="N357">
        <v>-8.8252526200000005</v>
      </c>
      <c r="O357">
        <v>-7837.4</v>
      </c>
      <c r="P357">
        <f t="shared" si="17"/>
        <v>162.60000000000036</v>
      </c>
      <c r="Q357">
        <v>-1834.1</v>
      </c>
      <c r="R357">
        <v>-281.3</v>
      </c>
      <c r="S357" s="2"/>
      <c r="T357" s="1"/>
    </row>
    <row r="358" spans="1:20" x14ac:dyDescent="0.3">
      <c r="A358" t="s">
        <v>372</v>
      </c>
      <c r="B358" t="s">
        <v>1487</v>
      </c>
      <c r="C358">
        <v>115.223</v>
      </c>
      <c r="D358">
        <v>-19.077999999999999</v>
      </c>
      <c r="E358" s="1">
        <f t="shared" si="15"/>
        <v>2127.7936977066179</v>
      </c>
      <c r="F358" s="1">
        <f t="shared" si="16"/>
        <v>2.1277936977066179</v>
      </c>
      <c r="G358">
        <v>11</v>
      </c>
      <c r="H358">
        <v>51.63</v>
      </c>
      <c r="I358">
        <v>0.37</v>
      </c>
      <c r="J358">
        <v>-42.25</v>
      </c>
      <c r="K358">
        <v>-33.5</v>
      </c>
      <c r="L358">
        <v>3.43</v>
      </c>
      <c r="M358">
        <v>235.47337619000001</v>
      </c>
      <c r="N358">
        <v>1.77939508</v>
      </c>
      <c r="O358">
        <v>-9425.6</v>
      </c>
      <c r="P358">
        <f t="shared" si="17"/>
        <v>-1425.6000000000004</v>
      </c>
      <c r="Q358">
        <v>-1577.9</v>
      </c>
      <c r="R358">
        <v>73.5</v>
      </c>
      <c r="S358" s="2"/>
      <c r="T358" s="1"/>
    </row>
    <row r="359" spans="1:20" x14ac:dyDescent="0.3">
      <c r="A359" t="s">
        <v>373</v>
      </c>
      <c r="B359" t="s">
        <v>1487</v>
      </c>
      <c r="C359">
        <v>247.03899999999999</v>
      </c>
      <c r="D359">
        <v>-51.5</v>
      </c>
      <c r="E359" s="1">
        <f t="shared" si="15"/>
        <v>1865.5894537652168</v>
      </c>
      <c r="F359" s="1">
        <f t="shared" si="16"/>
        <v>1.8655894537652169</v>
      </c>
      <c r="G359">
        <v>1</v>
      </c>
      <c r="H359">
        <v>-39.380000000000003</v>
      </c>
      <c r="I359">
        <v>0.39</v>
      </c>
      <c r="J359">
        <v>-51.09</v>
      </c>
      <c r="K359">
        <v>-12.89</v>
      </c>
      <c r="L359">
        <v>-13.3</v>
      </c>
      <c r="M359">
        <v>333.26577018</v>
      </c>
      <c r="N359">
        <v>-1.8688395200000001</v>
      </c>
      <c r="O359">
        <v>-6409</v>
      </c>
      <c r="P359">
        <f t="shared" si="17"/>
        <v>1591</v>
      </c>
      <c r="Q359">
        <v>-972.6</v>
      </c>
      <c r="R359">
        <v>-56.5</v>
      </c>
      <c r="S359" s="2"/>
      <c r="T359" s="1"/>
    </row>
    <row r="360" spans="1:20" x14ac:dyDescent="0.3">
      <c r="A360" t="s">
        <v>374</v>
      </c>
      <c r="B360" t="s">
        <v>1487</v>
      </c>
      <c r="C360">
        <v>109.49299999999999</v>
      </c>
      <c r="D360">
        <v>-22.66</v>
      </c>
      <c r="E360" s="1">
        <f t="shared" si="15"/>
        <v>1876.8120017732192</v>
      </c>
      <c r="F360" s="1">
        <f t="shared" si="16"/>
        <v>1.8768120017732193</v>
      </c>
      <c r="G360">
        <v>7</v>
      </c>
      <c r="H360">
        <v>-6.93</v>
      </c>
      <c r="I360">
        <v>0.52</v>
      </c>
      <c r="J360">
        <v>30.75</v>
      </c>
      <c r="K360">
        <v>-11.59</v>
      </c>
      <c r="L360">
        <v>-7.47</v>
      </c>
      <c r="M360">
        <v>236.05896093000001</v>
      </c>
      <c r="N360">
        <v>-4.6345188200000003</v>
      </c>
      <c r="O360">
        <v>-9267.7999999999993</v>
      </c>
      <c r="P360">
        <f t="shared" si="17"/>
        <v>-1267.7999999999993</v>
      </c>
      <c r="Q360">
        <v>-1378.6</v>
      </c>
      <c r="R360">
        <v>-120.7</v>
      </c>
      <c r="S360" s="2"/>
      <c r="T360" s="1"/>
    </row>
    <row r="361" spans="1:20" x14ac:dyDescent="0.3">
      <c r="A361" t="s">
        <v>375</v>
      </c>
      <c r="B361" t="s">
        <v>1487</v>
      </c>
      <c r="C361">
        <v>304.13499999999999</v>
      </c>
      <c r="D361">
        <v>37.649000000000001</v>
      </c>
      <c r="E361" s="1">
        <f t="shared" si="15"/>
        <v>1880.1173181479926</v>
      </c>
      <c r="F361" s="1">
        <f t="shared" si="16"/>
        <v>1.8801173181479927</v>
      </c>
      <c r="G361">
        <v>1</v>
      </c>
      <c r="H361">
        <v>-29.11</v>
      </c>
      <c r="I361">
        <v>2.94</v>
      </c>
      <c r="J361">
        <v>45.4</v>
      </c>
      <c r="K361">
        <v>-41.76</v>
      </c>
      <c r="L361">
        <v>-7.66</v>
      </c>
      <c r="M361">
        <v>75.370759879999994</v>
      </c>
      <c r="N361">
        <v>1.3085052399999999</v>
      </c>
      <c r="O361">
        <v>-7851</v>
      </c>
      <c r="P361">
        <f t="shared" si="17"/>
        <v>149</v>
      </c>
      <c r="Q361">
        <v>1873.3</v>
      </c>
      <c r="R361">
        <v>58.2</v>
      </c>
      <c r="S361" s="2"/>
      <c r="T361" s="1"/>
    </row>
    <row r="362" spans="1:20" x14ac:dyDescent="0.3">
      <c r="A362" t="s">
        <v>376</v>
      </c>
      <c r="B362" t="s">
        <v>1487</v>
      </c>
      <c r="C362">
        <v>75.918999999999997</v>
      </c>
      <c r="D362">
        <v>32.156999999999996</v>
      </c>
      <c r="E362" s="1">
        <f t="shared" si="15"/>
        <v>1881.4981424386256</v>
      </c>
      <c r="F362" s="1">
        <f t="shared" si="16"/>
        <v>1.8814981424386255</v>
      </c>
      <c r="G362">
        <v>2</v>
      </c>
      <c r="H362">
        <v>-3.37</v>
      </c>
      <c r="I362">
        <v>0.31</v>
      </c>
      <c r="J362">
        <v>-7.0000000000000007E-2</v>
      </c>
      <c r="K362">
        <v>-32.07</v>
      </c>
      <c r="L362">
        <v>-8.69</v>
      </c>
      <c r="M362">
        <v>172.25700258000001</v>
      </c>
      <c r="N362">
        <v>-5.6626830300000002</v>
      </c>
      <c r="O362">
        <v>-9864.9</v>
      </c>
      <c r="P362">
        <f t="shared" si="17"/>
        <v>-1864.8999999999996</v>
      </c>
      <c r="Q362">
        <v>207.3</v>
      </c>
      <c r="R362">
        <v>-138.6</v>
      </c>
      <c r="S362" s="2"/>
      <c r="T362" s="1"/>
    </row>
    <row r="363" spans="1:20" x14ac:dyDescent="0.3">
      <c r="A363" t="s">
        <v>377</v>
      </c>
      <c r="B363" t="s">
        <v>1487</v>
      </c>
      <c r="C363">
        <v>188.69399999999999</v>
      </c>
      <c r="D363">
        <v>-61.591999999999999</v>
      </c>
      <c r="E363" s="1">
        <f t="shared" si="15"/>
        <v>1894.8568626679958</v>
      </c>
      <c r="F363" s="1">
        <f t="shared" si="16"/>
        <v>1.8948568626679958</v>
      </c>
      <c r="G363">
        <v>4</v>
      </c>
      <c r="H363">
        <v>-4.38</v>
      </c>
      <c r="I363">
        <v>0.32</v>
      </c>
      <c r="J363">
        <v>-51.91</v>
      </c>
      <c r="K363">
        <v>-26.12</v>
      </c>
      <c r="L363">
        <v>-3.86</v>
      </c>
      <c r="M363">
        <v>300.95111650000001</v>
      </c>
      <c r="N363">
        <v>1.21564892</v>
      </c>
      <c r="O363">
        <v>-7287.6</v>
      </c>
      <c r="P363">
        <f t="shared" si="17"/>
        <v>712.39999999999964</v>
      </c>
      <c r="Q363">
        <v>-1754.9</v>
      </c>
      <c r="R363">
        <v>57.4</v>
      </c>
      <c r="S363" s="2"/>
      <c r="T363" s="1"/>
    </row>
    <row r="364" spans="1:20" x14ac:dyDescent="0.3">
      <c r="A364" t="s">
        <v>378</v>
      </c>
      <c r="B364" t="s">
        <v>1487</v>
      </c>
      <c r="C364">
        <v>282.45100000000002</v>
      </c>
      <c r="D364">
        <v>4.9649999999999999</v>
      </c>
      <c r="E364" s="1">
        <f t="shared" si="15"/>
        <v>2164.8351761739277</v>
      </c>
      <c r="F364" s="1">
        <f t="shared" si="16"/>
        <v>2.1648351761739275</v>
      </c>
      <c r="G364">
        <v>1</v>
      </c>
      <c r="H364">
        <v>57.39</v>
      </c>
      <c r="I364">
        <v>1.64</v>
      </c>
      <c r="J364">
        <v>82.72</v>
      </c>
      <c r="K364">
        <v>-13.66</v>
      </c>
      <c r="L364">
        <v>-4.6500000000000004</v>
      </c>
      <c r="M364">
        <v>37.16792512</v>
      </c>
      <c r="N364">
        <v>2.6242179700000001</v>
      </c>
      <c r="O364">
        <v>-6409.7</v>
      </c>
      <c r="P364">
        <f t="shared" si="17"/>
        <v>1590.3000000000002</v>
      </c>
      <c r="Q364">
        <v>1463.5</v>
      </c>
      <c r="R364">
        <v>125</v>
      </c>
      <c r="S364" s="2"/>
      <c r="T364" s="1"/>
    </row>
    <row r="365" spans="1:20" x14ac:dyDescent="0.3">
      <c r="A365" t="s">
        <v>379</v>
      </c>
      <c r="B365" t="s">
        <v>1487</v>
      </c>
      <c r="C365">
        <v>82.033000000000001</v>
      </c>
      <c r="D365">
        <v>35.33</v>
      </c>
      <c r="E365" s="1">
        <f t="shared" si="15"/>
        <v>1901.0707561792635</v>
      </c>
      <c r="F365" s="1">
        <f t="shared" si="16"/>
        <v>1.9010707561792635</v>
      </c>
      <c r="G365">
        <v>6</v>
      </c>
      <c r="H365">
        <v>2.78</v>
      </c>
      <c r="I365">
        <v>0.34</v>
      </c>
      <c r="J365">
        <v>-5.52</v>
      </c>
      <c r="K365">
        <v>-20.37</v>
      </c>
      <c r="L365">
        <v>-14.29</v>
      </c>
      <c r="M365">
        <v>172.62066059</v>
      </c>
      <c r="N365">
        <v>0.31728545000000002</v>
      </c>
      <c r="O365">
        <v>-9890.2999999999993</v>
      </c>
      <c r="P365">
        <f t="shared" si="17"/>
        <v>-1890.2999999999993</v>
      </c>
      <c r="Q365">
        <v>200.8</v>
      </c>
      <c r="R365">
        <v>22.7</v>
      </c>
      <c r="S365" s="2"/>
      <c r="T365" s="1"/>
    </row>
    <row r="366" spans="1:20" x14ac:dyDescent="0.3">
      <c r="A366" t="s">
        <v>380</v>
      </c>
      <c r="B366" t="s">
        <v>1487</v>
      </c>
      <c r="C366">
        <v>283.59100000000001</v>
      </c>
      <c r="D366">
        <v>-1.214</v>
      </c>
      <c r="E366" s="1">
        <f t="shared" si="15"/>
        <v>2108.7696033469374</v>
      </c>
      <c r="F366" s="1">
        <f t="shared" si="16"/>
        <v>2.1087696033469374</v>
      </c>
      <c r="G366">
        <v>1</v>
      </c>
      <c r="H366">
        <v>43.95</v>
      </c>
      <c r="I366">
        <v>1.08</v>
      </c>
      <c r="J366">
        <v>53.47</v>
      </c>
      <c r="K366">
        <v>-2.71</v>
      </c>
      <c r="L366">
        <v>-7.08</v>
      </c>
      <c r="M366">
        <v>32.184852650000003</v>
      </c>
      <c r="N366">
        <v>-1.20449377</v>
      </c>
      <c r="O366">
        <v>-6318.6</v>
      </c>
      <c r="P366">
        <f t="shared" si="17"/>
        <v>1681.3999999999996</v>
      </c>
      <c r="Q366">
        <v>1272.2</v>
      </c>
      <c r="R366">
        <v>-36.200000000000003</v>
      </c>
      <c r="S366" s="2"/>
      <c r="T366" s="1"/>
    </row>
    <row r="367" spans="1:20" x14ac:dyDescent="0.3">
      <c r="A367" t="s">
        <v>381</v>
      </c>
      <c r="B367" t="s">
        <v>1487</v>
      </c>
      <c r="C367">
        <v>220.85900000000001</v>
      </c>
      <c r="D367">
        <v>-57.578000000000003</v>
      </c>
      <c r="E367" s="1">
        <f t="shared" si="15"/>
        <v>1917.8861306135984</v>
      </c>
      <c r="F367" s="1">
        <f t="shared" si="16"/>
        <v>1.9178861306135984</v>
      </c>
      <c r="G367">
        <v>7</v>
      </c>
      <c r="H367">
        <v>-26.16</v>
      </c>
      <c r="I367">
        <v>0.47</v>
      </c>
      <c r="J367">
        <v>-47.65</v>
      </c>
      <c r="K367">
        <v>-13.68</v>
      </c>
      <c r="L367">
        <v>-7.62</v>
      </c>
      <c r="M367">
        <v>317.52016262000001</v>
      </c>
      <c r="N367">
        <v>2.08660852</v>
      </c>
      <c r="O367">
        <v>-6752.4</v>
      </c>
      <c r="P367">
        <f t="shared" si="17"/>
        <v>1247.6000000000004</v>
      </c>
      <c r="Q367">
        <v>-1453.7</v>
      </c>
      <c r="R367">
        <v>92.4</v>
      </c>
      <c r="S367" s="2"/>
      <c r="T367" s="1"/>
    </row>
    <row r="368" spans="1:20" x14ac:dyDescent="0.3">
      <c r="A368" t="s">
        <v>382</v>
      </c>
      <c r="B368" t="s">
        <v>1487</v>
      </c>
      <c r="C368">
        <v>273.96199999999999</v>
      </c>
      <c r="D368">
        <v>-22.143000000000001</v>
      </c>
      <c r="E368" s="1">
        <f t="shared" si="15"/>
        <v>1927.0408428468766</v>
      </c>
      <c r="F368" s="1">
        <f t="shared" si="16"/>
        <v>1.9270408428468766</v>
      </c>
      <c r="G368">
        <v>13</v>
      </c>
      <c r="H368">
        <v>-2.27</v>
      </c>
      <c r="I368">
        <v>0.56999999999999995</v>
      </c>
      <c r="J368">
        <v>-3.99</v>
      </c>
      <c r="K368">
        <v>7.12</v>
      </c>
      <c r="L368">
        <v>-11.63</v>
      </c>
      <c r="M368">
        <v>9.28039579</v>
      </c>
      <c r="N368">
        <v>-2.5430407499999998</v>
      </c>
      <c r="O368">
        <v>-6109.7</v>
      </c>
      <c r="P368">
        <f t="shared" si="17"/>
        <v>1890.3000000000002</v>
      </c>
      <c r="Q368">
        <v>364.4</v>
      </c>
      <c r="R368">
        <v>-86.4</v>
      </c>
      <c r="S368" s="2"/>
      <c r="T368" s="1"/>
    </row>
    <row r="369" spans="1:20" x14ac:dyDescent="0.3">
      <c r="A369" t="s">
        <v>383</v>
      </c>
      <c r="B369" t="s">
        <v>1487</v>
      </c>
      <c r="C369">
        <v>174.06100000000001</v>
      </c>
      <c r="D369">
        <v>-61.616</v>
      </c>
      <c r="E369" s="1">
        <f t="shared" si="15"/>
        <v>1933.7489418225935</v>
      </c>
      <c r="F369" s="1">
        <f t="shared" si="16"/>
        <v>1.9337489418225935</v>
      </c>
      <c r="G369">
        <v>3</v>
      </c>
      <c r="H369">
        <v>-17.350000000000001</v>
      </c>
      <c r="I369">
        <v>0.94</v>
      </c>
      <c r="J369">
        <v>-66.66</v>
      </c>
      <c r="K369">
        <v>-10.83</v>
      </c>
      <c r="L369">
        <v>-9.7899999999999991</v>
      </c>
      <c r="M369">
        <v>294.12030396</v>
      </c>
      <c r="N369">
        <v>-3.740839E-2</v>
      </c>
      <c r="O369">
        <v>-7503.2</v>
      </c>
      <c r="P369">
        <f t="shared" si="17"/>
        <v>496.80000000000018</v>
      </c>
      <c r="Q369">
        <v>-1868.8</v>
      </c>
      <c r="R369">
        <v>12.7</v>
      </c>
      <c r="S369" s="2"/>
      <c r="T369" s="1"/>
    </row>
    <row r="370" spans="1:20" x14ac:dyDescent="0.3">
      <c r="A370" t="s">
        <v>384</v>
      </c>
      <c r="B370" t="s">
        <v>1487</v>
      </c>
      <c r="C370">
        <v>307.91699999999997</v>
      </c>
      <c r="D370">
        <v>60.652999999999999</v>
      </c>
      <c r="E370" s="1">
        <f t="shared" si="15"/>
        <v>1935.4241550626571</v>
      </c>
      <c r="F370" s="1">
        <f t="shared" si="16"/>
        <v>1.935424155062657</v>
      </c>
      <c r="G370">
        <v>43</v>
      </c>
      <c r="H370">
        <v>-18.989999999999998</v>
      </c>
      <c r="I370">
        <v>0.13</v>
      </c>
      <c r="J370">
        <v>50.13</v>
      </c>
      <c r="K370">
        <v>-10.55</v>
      </c>
      <c r="L370">
        <v>-17.36</v>
      </c>
      <c r="M370">
        <v>95.907429730000004</v>
      </c>
      <c r="N370">
        <v>12.28246882</v>
      </c>
      <c r="O370">
        <v>-8527.9</v>
      </c>
      <c r="P370">
        <f t="shared" si="17"/>
        <v>-527.89999999999964</v>
      </c>
      <c r="Q370">
        <v>1816</v>
      </c>
      <c r="R370">
        <v>411.5</v>
      </c>
      <c r="S370" s="2"/>
      <c r="T370" s="1"/>
    </row>
    <row r="371" spans="1:20" x14ac:dyDescent="0.3">
      <c r="A371" t="s">
        <v>385</v>
      </c>
      <c r="B371" t="s">
        <v>1487</v>
      </c>
      <c r="C371">
        <v>292.23700000000002</v>
      </c>
      <c r="D371">
        <v>14.882</v>
      </c>
      <c r="E371" s="1">
        <f t="shared" si="15"/>
        <v>2056.0996692767599</v>
      </c>
      <c r="F371" s="1">
        <f t="shared" si="16"/>
        <v>2.0560996692767599</v>
      </c>
      <c r="G371">
        <v>1</v>
      </c>
      <c r="H371">
        <v>25.01</v>
      </c>
      <c r="I371">
        <v>0.4</v>
      </c>
      <c r="J371">
        <v>60.85</v>
      </c>
      <c r="K371">
        <v>-17.96</v>
      </c>
      <c r="L371">
        <v>-3.79</v>
      </c>
      <c r="M371">
        <v>50.417158720000003</v>
      </c>
      <c r="N371">
        <v>-1.32018342</v>
      </c>
      <c r="O371">
        <v>-6902.7</v>
      </c>
      <c r="P371">
        <f t="shared" si="17"/>
        <v>1097.3000000000002</v>
      </c>
      <c r="Q371">
        <v>1738.4</v>
      </c>
      <c r="R371">
        <v>-38</v>
      </c>
      <c r="S371" s="2"/>
      <c r="T371" s="1"/>
    </row>
    <row r="372" spans="1:20" x14ac:dyDescent="0.3">
      <c r="A372" t="s">
        <v>386</v>
      </c>
      <c r="B372" t="s">
        <v>1487</v>
      </c>
      <c r="C372">
        <v>274.14299999999997</v>
      </c>
      <c r="D372">
        <v>-18.309000000000001</v>
      </c>
      <c r="E372" s="1">
        <f t="shared" si="15"/>
        <v>2009.1321360229147</v>
      </c>
      <c r="F372" s="1">
        <f t="shared" si="16"/>
        <v>2.0091321360229148</v>
      </c>
      <c r="G372">
        <v>2</v>
      </c>
      <c r="H372">
        <v>17.84</v>
      </c>
      <c r="I372">
        <v>0.14000000000000001</v>
      </c>
      <c r="J372">
        <v>20.76</v>
      </c>
      <c r="K372">
        <v>-11.62</v>
      </c>
      <c r="L372">
        <v>-9.99</v>
      </c>
      <c r="M372">
        <v>12.736330969999999</v>
      </c>
      <c r="N372">
        <v>-0.87081235999999995</v>
      </c>
      <c r="O372">
        <v>-6058.3</v>
      </c>
      <c r="P372">
        <f t="shared" si="17"/>
        <v>1941.6999999999998</v>
      </c>
      <c r="Q372">
        <v>515.70000000000005</v>
      </c>
      <c r="R372">
        <v>-21.6</v>
      </c>
      <c r="S372" s="2"/>
      <c r="T372" s="1"/>
    </row>
    <row r="373" spans="1:20" x14ac:dyDescent="0.3">
      <c r="A373" t="s">
        <v>387</v>
      </c>
      <c r="B373" t="s">
        <v>1487</v>
      </c>
      <c r="C373">
        <v>285.15499999999997</v>
      </c>
      <c r="D373">
        <v>-0.498</v>
      </c>
      <c r="E373" s="1">
        <f t="shared" si="15"/>
        <v>1973.1703170279043</v>
      </c>
      <c r="F373" s="1">
        <f t="shared" si="16"/>
        <v>1.9731703170279042</v>
      </c>
      <c r="G373">
        <v>6</v>
      </c>
      <c r="H373">
        <v>7.04</v>
      </c>
      <c r="I373">
        <v>0.34</v>
      </c>
      <c r="J373">
        <v>12.12</v>
      </c>
      <c r="K373">
        <v>-6.04</v>
      </c>
      <c r="L373">
        <v>-7.15</v>
      </c>
      <c r="M373">
        <v>33.535603070000001</v>
      </c>
      <c r="N373">
        <v>-2.2700345400000002</v>
      </c>
      <c r="O373">
        <v>-6467.7</v>
      </c>
      <c r="P373">
        <f t="shared" si="17"/>
        <v>1532.3000000000002</v>
      </c>
      <c r="Q373">
        <v>1240.9000000000001</v>
      </c>
      <c r="R373">
        <v>-75</v>
      </c>
      <c r="S373" s="2"/>
      <c r="T373" s="1"/>
    </row>
    <row r="374" spans="1:20" x14ac:dyDescent="0.3">
      <c r="A374" t="s">
        <v>388</v>
      </c>
      <c r="B374" t="s">
        <v>1487</v>
      </c>
      <c r="C374">
        <v>268.32</v>
      </c>
      <c r="D374">
        <v>-27.373000000000001</v>
      </c>
      <c r="E374" s="1">
        <f t="shared" si="15"/>
        <v>1958.3408513330874</v>
      </c>
      <c r="F374" s="1">
        <f t="shared" si="16"/>
        <v>1.9583408513330873</v>
      </c>
      <c r="G374">
        <v>4</v>
      </c>
      <c r="H374">
        <v>-19.21</v>
      </c>
      <c r="I374">
        <v>1.43</v>
      </c>
      <c r="J374">
        <v>-19.21</v>
      </c>
      <c r="K374">
        <v>-2.38</v>
      </c>
      <c r="L374">
        <v>-6.55</v>
      </c>
      <c r="M374">
        <v>2.2089120699999998</v>
      </c>
      <c r="N374">
        <v>-0.64406719000000001</v>
      </c>
      <c r="O374">
        <v>-6043.7</v>
      </c>
      <c r="P374">
        <f t="shared" si="17"/>
        <v>1956.3000000000002</v>
      </c>
      <c r="Q374">
        <v>88.6</v>
      </c>
      <c r="R374">
        <v>-11.8</v>
      </c>
      <c r="S374" s="2"/>
      <c r="T374" s="1"/>
    </row>
    <row r="375" spans="1:20" x14ac:dyDescent="0.3">
      <c r="A375" t="s">
        <v>389</v>
      </c>
      <c r="B375" t="s">
        <v>1487</v>
      </c>
      <c r="C375">
        <v>255.19499999999999</v>
      </c>
      <c r="D375">
        <v>-44.677999999999997</v>
      </c>
      <c r="E375" s="1">
        <f t="shared" si="15"/>
        <v>1970.4539908356148</v>
      </c>
      <c r="F375" s="1">
        <f t="shared" si="16"/>
        <v>1.9704539908356149</v>
      </c>
      <c r="G375">
        <v>29</v>
      </c>
      <c r="H375">
        <v>-32.840000000000003</v>
      </c>
      <c r="I375">
        <v>0.54</v>
      </c>
      <c r="J375">
        <v>-41.25</v>
      </c>
      <c r="K375">
        <v>-19.760000000000002</v>
      </c>
      <c r="L375">
        <v>-9.74</v>
      </c>
      <c r="M375">
        <v>341.98258536999998</v>
      </c>
      <c r="N375">
        <v>-1.5349860099999999</v>
      </c>
      <c r="O375">
        <v>-6161.9</v>
      </c>
      <c r="P375">
        <f t="shared" si="17"/>
        <v>1838.1000000000004</v>
      </c>
      <c r="Q375">
        <v>-708.4</v>
      </c>
      <c r="R375">
        <v>-47.4</v>
      </c>
      <c r="S375" s="2"/>
      <c r="T375" s="1"/>
    </row>
    <row r="376" spans="1:20" x14ac:dyDescent="0.3">
      <c r="A376" t="s">
        <v>390</v>
      </c>
      <c r="B376" t="s">
        <v>1487</v>
      </c>
      <c r="C376">
        <v>77.033000000000001</v>
      </c>
      <c r="D376">
        <v>37.020000000000003</v>
      </c>
      <c r="E376" s="1">
        <f t="shared" si="15"/>
        <v>1974.2079829643073</v>
      </c>
      <c r="F376" s="1">
        <f t="shared" si="16"/>
        <v>1.9742079829643073</v>
      </c>
      <c r="G376">
        <v>1</v>
      </c>
      <c r="H376">
        <v>-26.24</v>
      </c>
      <c r="I376">
        <v>0.2</v>
      </c>
      <c r="J376">
        <v>21.91</v>
      </c>
      <c r="K376">
        <v>-26.66</v>
      </c>
      <c r="L376">
        <v>-10.54</v>
      </c>
      <c r="M376">
        <v>168.91361961000001</v>
      </c>
      <c r="N376">
        <v>-2.0069697199999998</v>
      </c>
      <c r="O376">
        <v>-9948.4</v>
      </c>
      <c r="P376">
        <f t="shared" si="17"/>
        <v>-1948.3999999999996</v>
      </c>
      <c r="Q376">
        <v>315.2</v>
      </c>
      <c r="R376">
        <v>-43.4</v>
      </c>
      <c r="S376" s="2"/>
      <c r="T376" s="1"/>
    </row>
    <row r="377" spans="1:20" x14ac:dyDescent="0.3">
      <c r="A377" t="s">
        <v>391</v>
      </c>
      <c r="B377" t="s">
        <v>1487</v>
      </c>
      <c r="C377">
        <v>252.48400000000001</v>
      </c>
      <c r="D377">
        <v>-44.182000000000002</v>
      </c>
      <c r="E377" s="1">
        <f t="shared" si="15"/>
        <v>1977.4431445682576</v>
      </c>
      <c r="F377" s="1">
        <f t="shared" si="16"/>
        <v>1.9774431445682576</v>
      </c>
      <c r="G377">
        <v>1</v>
      </c>
      <c r="H377">
        <v>-4.96</v>
      </c>
      <c r="I377">
        <v>0.65</v>
      </c>
      <c r="J377">
        <v>-7.77</v>
      </c>
      <c r="K377">
        <v>-7.53</v>
      </c>
      <c r="L377">
        <v>-7.71</v>
      </c>
      <c r="M377">
        <v>341.15296171</v>
      </c>
      <c r="N377">
        <v>0.28306745</v>
      </c>
      <c r="O377">
        <v>-6167.1</v>
      </c>
      <c r="P377">
        <f t="shared" si="17"/>
        <v>1832.8999999999996</v>
      </c>
      <c r="Q377">
        <v>-741.7</v>
      </c>
      <c r="R377">
        <v>25.3</v>
      </c>
      <c r="S377" s="2"/>
      <c r="T377" s="1"/>
    </row>
    <row r="378" spans="1:20" x14ac:dyDescent="0.3">
      <c r="A378" t="s">
        <v>392</v>
      </c>
      <c r="B378" t="s">
        <v>1487</v>
      </c>
      <c r="C378">
        <v>119.06399999999999</v>
      </c>
      <c r="D378">
        <v>-30.06</v>
      </c>
      <c r="E378" s="1">
        <f t="shared" si="15"/>
        <v>2179.4815025597263</v>
      </c>
      <c r="F378" s="1">
        <f t="shared" si="16"/>
        <v>2.1794815025597263</v>
      </c>
      <c r="G378">
        <v>8</v>
      </c>
      <c r="H378">
        <v>38.770000000000003</v>
      </c>
      <c r="I378">
        <v>0.22</v>
      </c>
      <c r="J378">
        <v>-42.66</v>
      </c>
      <c r="K378">
        <v>-23.69</v>
      </c>
      <c r="L378">
        <v>-10.78</v>
      </c>
      <c r="M378">
        <v>246.71059400999999</v>
      </c>
      <c r="N378">
        <v>-0.77030935</v>
      </c>
      <c r="O378">
        <v>-9139.7000000000007</v>
      </c>
      <c r="P378">
        <f t="shared" si="17"/>
        <v>-1139.7000000000007</v>
      </c>
      <c r="Q378">
        <v>-1857.7</v>
      </c>
      <c r="R378">
        <v>-13.2</v>
      </c>
      <c r="S378" s="2"/>
      <c r="T378" s="1"/>
    </row>
    <row r="379" spans="1:20" x14ac:dyDescent="0.3">
      <c r="A379" t="s">
        <v>393</v>
      </c>
      <c r="B379" t="s">
        <v>1487</v>
      </c>
      <c r="C379">
        <v>56.984000000000002</v>
      </c>
      <c r="D379">
        <v>59.07</v>
      </c>
      <c r="E379" s="1">
        <f t="shared" si="15"/>
        <v>1980.3566370732322</v>
      </c>
      <c r="F379" s="1">
        <f t="shared" si="16"/>
        <v>1.9803566370732322</v>
      </c>
      <c r="G379">
        <v>5</v>
      </c>
      <c r="H379">
        <v>-23.1</v>
      </c>
      <c r="I379">
        <v>0.19</v>
      </c>
      <c r="J379">
        <v>9.08</v>
      </c>
      <c r="K379">
        <v>-25.36</v>
      </c>
      <c r="L379">
        <v>-13.9</v>
      </c>
      <c r="M379">
        <v>143.94356726999999</v>
      </c>
      <c r="N379">
        <v>3.5990381999999999</v>
      </c>
      <c r="O379">
        <v>-9707.6</v>
      </c>
      <c r="P379">
        <f t="shared" si="17"/>
        <v>-1707.6000000000004</v>
      </c>
      <c r="Q379">
        <v>995.7</v>
      </c>
      <c r="R379">
        <v>120.4</v>
      </c>
      <c r="S379" s="2"/>
      <c r="T379" s="1"/>
    </row>
    <row r="380" spans="1:20" x14ac:dyDescent="0.3">
      <c r="A380" t="s">
        <v>394</v>
      </c>
      <c r="B380" t="s">
        <v>1487</v>
      </c>
      <c r="C380">
        <v>313.39800000000002</v>
      </c>
      <c r="D380">
        <v>46.036999999999999</v>
      </c>
      <c r="E380" s="1">
        <f t="shared" si="15"/>
        <v>1988.4665674835974</v>
      </c>
      <c r="F380" s="1">
        <f t="shared" si="16"/>
        <v>1.9884665674835973</v>
      </c>
      <c r="G380">
        <v>1</v>
      </c>
      <c r="H380">
        <v>-5.08</v>
      </c>
      <c r="I380">
        <v>0.81</v>
      </c>
      <c r="J380">
        <v>46.53</v>
      </c>
      <c r="K380">
        <v>-8.0399999999999991</v>
      </c>
      <c r="L380">
        <v>-9.51</v>
      </c>
      <c r="M380">
        <v>86.207883820000006</v>
      </c>
      <c r="N380">
        <v>0.81847017</v>
      </c>
      <c r="O380">
        <v>-8209</v>
      </c>
      <c r="P380">
        <f t="shared" si="17"/>
        <v>-209</v>
      </c>
      <c r="Q380">
        <v>1977</v>
      </c>
      <c r="R380">
        <v>42.3</v>
      </c>
      <c r="S380" s="2"/>
      <c r="T380" s="1"/>
    </row>
    <row r="381" spans="1:20" x14ac:dyDescent="0.3">
      <c r="A381" t="s">
        <v>395</v>
      </c>
      <c r="B381" t="s">
        <v>1487</v>
      </c>
      <c r="C381">
        <v>261.125</v>
      </c>
      <c r="D381">
        <v>-39.006</v>
      </c>
      <c r="E381" s="1">
        <f t="shared" si="15"/>
        <v>1989.0005203619228</v>
      </c>
      <c r="F381" s="1">
        <f t="shared" si="16"/>
        <v>1.9890005203619228</v>
      </c>
      <c r="G381">
        <v>17</v>
      </c>
      <c r="H381">
        <v>-26.79</v>
      </c>
      <c r="I381">
        <v>0.59</v>
      </c>
      <c r="J381">
        <v>-30.01</v>
      </c>
      <c r="K381">
        <v>-11.66</v>
      </c>
      <c r="L381">
        <v>-15.54</v>
      </c>
      <c r="M381">
        <v>349.16686227000002</v>
      </c>
      <c r="N381">
        <v>-1.7705208299999999</v>
      </c>
      <c r="O381">
        <v>-6060.3</v>
      </c>
      <c r="P381">
        <f t="shared" si="17"/>
        <v>1939.6999999999998</v>
      </c>
      <c r="Q381">
        <v>-436.3</v>
      </c>
      <c r="R381">
        <v>-57.7</v>
      </c>
      <c r="S381" s="2"/>
      <c r="T381" s="1"/>
    </row>
    <row r="382" spans="1:20" x14ac:dyDescent="0.3">
      <c r="A382" t="s">
        <v>396</v>
      </c>
      <c r="B382" t="s">
        <v>1487</v>
      </c>
      <c r="C382">
        <v>114.423</v>
      </c>
      <c r="D382">
        <v>-26.515999999999998</v>
      </c>
      <c r="E382" s="1">
        <f t="shared" si="15"/>
        <v>2191.3054396865814</v>
      </c>
      <c r="F382" s="1">
        <f t="shared" si="16"/>
        <v>2.1913054396865812</v>
      </c>
      <c r="G382">
        <v>1</v>
      </c>
      <c r="H382">
        <v>37.21</v>
      </c>
      <c r="I382">
        <v>0.41</v>
      </c>
      <c r="J382">
        <v>-25.68</v>
      </c>
      <c r="K382">
        <v>-27.96</v>
      </c>
      <c r="L382">
        <v>-9.86</v>
      </c>
      <c r="M382">
        <v>241.59024959999999</v>
      </c>
      <c r="N382">
        <v>-2.51822692</v>
      </c>
      <c r="O382">
        <v>-9295.2000000000007</v>
      </c>
      <c r="P382">
        <f t="shared" si="17"/>
        <v>-1295.2000000000007</v>
      </c>
      <c r="Q382">
        <v>-1766</v>
      </c>
      <c r="R382">
        <v>-74.3</v>
      </c>
      <c r="S382" s="2"/>
      <c r="T382" s="1"/>
    </row>
    <row r="383" spans="1:20" x14ac:dyDescent="0.3">
      <c r="A383" t="s">
        <v>397</v>
      </c>
      <c r="B383" t="s">
        <v>1487</v>
      </c>
      <c r="C383">
        <v>156.86699999999999</v>
      </c>
      <c r="D383">
        <v>-57.625999999999998</v>
      </c>
      <c r="E383" s="1">
        <f t="shared" si="15"/>
        <v>2556.886782788788</v>
      </c>
      <c r="F383" s="1">
        <f t="shared" si="16"/>
        <v>2.556886782788788</v>
      </c>
      <c r="G383">
        <v>1</v>
      </c>
      <c r="H383">
        <v>117.68</v>
      </c>
      <c r="I383">
        <v>1.8</v>
      </c>
      <c r="J383">
        <v>-67.52</v>
      </c>
      <c r="K383">
        <v>-139.18</v>
      </c>
      <c r="L383">
        <v>-9.16</v>
      </c>
      <c r="M383">
        <v>284.59109196999998</v>
      </c>
      <c r="N383">
        <v>2.5997559999999999E-2</v>
      </c>
      <c r="O383">
        <v>-7679.7</v>
      </c>
      <c r="P383">
        <f t="shared" si="17"/>
        <v>320.30000000000018</v>
      </c>
      <c r="Q383">
        <v>-2536.6999999999998</v>
      </c>
      <c r="R383">
        <v>15.2</v>
      </c>
      <c r="S383" s="2"/>
      <c r="T383" s="1"/>
    </row>
    <row r="384" spans="1:20" x14ac:dyDescent="0.3">
      <c r="A384" t="s">
        <v>398</v>
      </c>
      <c r="B384" t="s">
        <v>1487</v>
      </c>
      <c r="C384">
        <v>209.994</v>
      </c>
      <c r="D384">
        <v>-62.152000000000001</v>
      </c>
      <c r="E384" s="1">
        <f t="shared" si="15"/>
        <v>2010.3568986625235</v>
      </c>
      <c r="F384" s="1">
        <f t="shared" si="16"/>
        <v>2.0103568986625233</v>
      </c>
      <c r="G384">
        <v>1</v>
      </c>
      <c r="H384">
        <v>-32.03</v>
      </c>
      <c r="I384">
        <v>0.52</v>
      </c>
      <c r="J384">
        <v>-66.39</v>
      </c>
      <c r="K384">
        <v>-14.99</v>
      </c>
      <c r="L384">
        <v>-8.26</v>
      </c>
      <c r="M384">
        <v>310.8424048</v>
      </c>
      <c r="N384">
        <v>-0.33750922</v>
      </c>
      <c r="O384">
        <v>-6890.7</v>
      </c>
      <c r="P384">
        <f t="shared" si="17"/>
        <v>1109.3000000000002</v>
      </c>
      <c r="Q384">
        <v>-1676.6</v>
      </c>
      <c r="R384">
        <v>0.9</v>
      </c>
      <c r="S384" s="2"/>
      <c r="T384" s="1"/>
    </row>
    <row r="385" spans="1:20" x14ac:dyDescent="0.3">
      <c r="A385" t="s">
        <v>399</v>
      </c>
      <c r="B385" t="s">
        <v>1487</v>
      </c>
      <c r="C385">
        <v>160.535</v>
      </c>
      <c r="D385">
        <v>-65.11</v>
      </c>
      <c r="E385" s="1">
        <f t="shared" si="15"/>
        <v>2043.530215093479</v>
      </c>
      <c r="F385" s="1">
        <f t="shared" si="16"/>
        <v>2.0435302150934791</v>
      </c>
      <c r="G385">
        <v>2</v>
      </c>
      <c r="H385">
        <v>9.5299999999999994</v>
      </c>
      <c r="I385">
        <v>0.97</v>
      </c>
      <c r="J385">
        <v>-65.33</v>
      </c>
      <c r="K385">
        <v>-33.729999999999997</v>
      </c>
      <c r="L385">
        <v>-0.49</v>
      </c>
      <c r="M385">
        <v>289.86333310999999</v>
      </c>
      <c r="N385">
        <v>-5.57229625</v>
      </c>
      <c r="O385">
        <v>-7618.1</v>
      </c>
      <c r="P385">
        <f t="shared" si="17"/>
        <v>381.89999999999964</v>
      </c>
      <c r="Q385">
        <v>-1998.2</v>
      </c>
      <c r="R385">
        <v>-193.3</v>
      </c>
      <c r="S385" s="2"/>
      <c r="T385" s="1"/>
    </row>
    <row r="386" spans="1:20" x14ac:dyDescent="0.3">
      <c r="A386" t="s">
        <v>400</v>
      </c>
      <c r="B386" t="s">
        <v>1487</v>
      </c>
      <c r="C386">
        <v>5.5049999999999999</v>
      </c>
      <c r="D386">
        <v>64.382999999999996</v>
      </c>
      <c r="E386" s="1">
        <f t="shared" ref="E386:E449" si="18">SQRT(P386^2 + Q386^2 + R386^2)</f>
        <v>2015.9331214105293</v>
      </c>
      <c r="F386" s="1">
        <f t="shared" ref="F386:F449" si="19">E386/1000</f>
        <v>2.0159331214105292</v>
      </c>
      <c r="G386">
        <v>30</v>
      </c>
      <c r="H386">
        <v>-53.2</v>
      </c>
      <c r="I386">
        <v>0.38</v>
      </c>
      <c r="J386">
        <v>64.31</v>
      </c>
      <c r="K386">
        <v>-24.28</v>
      </c>
      <c r="L386">
        <v>-7.63</v>
      </c>
      <c r="M386">
        <v>119.75790938999999</v>
      </c>
      <c r="N386">
        <v>1.69269851</v>
      </c>
      <c r="O386">
        <v>-9245.5</v>
      </c>
      <c r="P386">
        <f t="shared" ref="P386:P449" si="20">O386+8000</f>
        <v>-1245.5</v>
      </c>
      <c r="Q386">
        <v>1583.7</v>
      </c>
      <c r="R386">
        <v>67.900000000000006</v>
      </c>
      <c r="S386" s="2"/>
      <c r="T386" s="1"/>
    </row>
    <row r="387" spans="1:20" x14ac:dyDescent="0.3">
      <c r="A387" t="s">
        <v>401</v>
      </c>
      <c r="B387" t="s">
        <v>1487</v>
      </c>
      <c r="C387">
        <v>79.12</v>
      </c>
      <c r="D387">
        <v>45.584000000000003</v>
      </c>
      <c r="E387" s="1">
        <f t="shared" si="18"/>
        <v>2021.1787179762216</v>
      </c>
      <c r="F387" s="1">
        <f t="shared" si="19"/>
        <v>2.0211787179762215</v>
      </c>
      <c r="G387">
        <v>4</v>
      </c>
      <c r="H387">
        <v>-31.02</v>
      </c>
      <c r="I387">
        <v>0.35</v>
      </c>
      <c r="J387">
        <v>28.09</v>
      </c>
      <c r="K387">
        <v>-9.68</v>
      </c>
      <c r="L387">
        <v>-18.8</v>
      </c>
      <c r="M387">
        <v>162.90675471</v>
      </c>
      <c r="N387">
        <v>4.2980575400000003</v>
      </c>
      <c r="O387">
        <v>-9954.2000000000007</v>
      </c>
      <c r="P387">
        <f t="shared" si="20"/>
        <v>-1954.2000000000007</v>
      </c>
      <c r="Q387">
        <v>496.4</v>
      </c>
      <c r="R387">
        <v>140.9</v>
      </c>
      <c r="S387" s="2"/>
      <c r="T387" s="1"/>
    </row>
    <row r="388" spans="1:20" x14ac:dyDescent="0.3">
      <c r="A388" t="s">
        <v>402</v>
      </c>
      <c r="B388" t="s">
        <v>1487</v>
      </c>
      <c r="C388">
        <v>101.65900000000001</v>
      </c>
      <c r="D388">
        <v>1.776</v>
      </c>
      <c r="E388" s="1">
        <f t="shared" si="18"/>
        <v>2283.7527383672691</v>
      </c>
      <c r="F388" s="1">
        <f t="shared" si="19"/>
        <v>2.2837527383672689</v>
      </c>
      <c r="G388">
        <v>1</v>
      </c>
      <c r="H388">
        <v>50.95</v>
      </c>
      <c r="I388">
        <v>8.81</v>
      </c>
      <c r="J388">
        <v>-44.02</v>
      </c>
      <c r="K388">
        <v>-25.55</v>
      </c>
      <c r="L388">
        <v>-13.09</v>
      </c>
      <c r="M388">
        <v>210.80395326999999</v>
      </c>
      <c r="N388">
        <v>-0.25812292999999997</v>
      </c>
      <c r="O388">
        <v>-10045</v>
      </c>
      <c r="P388">
        <f t="shared" si="20"/>
        <v>-2045</v>
      </c>
      <c r="Q388">
        <v>-1016.6</v>
      </c>
      <c r="R388">
        <v>5.0999999999999996</v>
      </c>
      <c r="S388" s="2"/>
      <c r="T388" s="1"/>
    </row>
    <row r="389" spans="1:20" x14ac:dyDescent="0.3">
      <c r="A389" t="s">
        <v>403</v>
      </c>
      <c r="B389" t="s">
        <v>1487</v>
      </c>
      <c r="C389">
        <v>268.18400000000003</v>
      </c>
      <c r="D389">
        <v>-29.536999999999999</v>
      </c>
      <c r="E389" s="1">
        <f t="shared" si="18"/>
        <v>2039.3518602732588</v>
      </c>
      <c r="F389" s="1">
        <f t="shared" si="19"/>
        <v>2.0393518602732588</v>
      </c>
      <c r="G389">
        <v>3</v>
      </c>
      <c r="H389">
        <v>-42.19</v>
      </c>
      <c r="I389">
        <v>0.5</v>
      </c>
      <c r="J389">
        <v>-41.95</v>
      </c>
      <c r="K389">
        <v>-33.31</v>
      </c>
      <c r="L389">
        <v>3.33</v>
      </c>
      <c r="M389">
        <v>0.28370274000000001</v>
      </c>
      <c r="N389">
        <v>-1.6402223300000001</v>
      </c>
      <c r="O389">
        <v>-5961.4</v>
      </c>
      <c r="P389">
        <f t="shared" si="20"/>
        <v>2038.6000000000004</v>
      </c>
      <c r="Q389">
        <v>11.8</v>
      </c>
      <c r="R389">
        <v>-54.1</v>
      </c>
      <c r="S389" s="2"/>
      <c r="T389" s="1"/>
    </row>
    <row r="390" spans="1:20" x14ac:dyDescent="0.3">
      <c r="A390" t="s">
        <v>404</v>
      </c>
      <c r="B390" t="s">
        <v>1487</v>
      </c>
      <c r="C390">
        <v>7.59</v>
      </c>
      <c r="D390">
        <v>57.921999999999997</v>
      </c>
      <c r="E390" s="1">
        <f t="shared" si="18"/>
        <v>2044.3408570979552</v>
      </c>
      <c r="F390" s="1">
        <f t="shared" si="19"/>
        <v>2.0443408570979553</v>
      </c>
      <c r="G390">
        <v>1</v>
      </c>
      <c r="H390">
        <v>-35.08</v>
      </c>
      <c r="I390">
        <v>0.33</v>
      </c>
      <c r="J390">
        <v>35.630000000000003</v>
      </c>
      <c r="K390">
        <v>-21.11</v>
      </c>
      <c r="L390">
        <v>-11.09</v>
      </c>
      <c r="M390">
        <v>120.12628955</v>
      </c>
      <c r="N390">
        <v>-4.8348792700000001</v>
      </c>
      <c r="O390">
        <v>-9267.2000000000007</v>
      </c>
      <c r="P390">
        <f t="shared" si="20"/>
        <v>-1267.2000000000007</v>
      </c>
      <c r="Q390">
        <v>1597.9</v>
      </c>
      <c r="R390">
        <v>-142.30000000000001</v>
      </c>
      <c r="S390" s="2"/>
      <c r="T390" s="1"/>
    </row>
    <row r="391" spans="1:20" x14ac:dyDescent="0.3">
      <c r="A391" t="s">
        <v>405</v>
      </c>
      <c r="B391" t="s">
        <v>1487</v>
      </c>
      <c r="C391">
        <v>7.6070000000000002</v>
      </c>
      <c r="D391">
        <v>60.213000000000001</v>
      </c>
      <c r="E391" s="1">
        <f t="shared" si="18"/>
        <v>2044.4180541171127</v>
      </c>
      <c r="F391" s="1">
        <f t="shared" si="19"/>
        <v>2.0444180541171129</v>
      </c>
      <c r="G391">
        <v>2</v>
      </c>
      <c r="H391">
        <v>-37.89</v>
      </c>
      <c r="I391">
        <v>4.84</v>
      </c>
      <c r="J391">
        <v>39.64</v>
      </c>
      <c r="K391">
        <v>-21.07</v>
      </c>
      <c r="L391">
        <v>-6.03</v>
      </c>
      <c r="M391">
        <v>120.32277893</v>
      </c>
      <c r="N391">
        <v>-2.5522679300000002</v>
      </c>
      <c r="O391">
        <v>-9274.2000000000007</v>
      </c>
      <c r="P391">
        <f t="shared" si="20"/>
        <v>-1274.2000000000007</v>
      </c>
      <c r="Q391">
        <v>1597.3</v>
      </c>
      <c r="R391">
        <v>-68.5</v>
      </c>
      <c r="S391" s="2"/>
      <c r="T391" s="1"/>
    </row>
    <row r="392" spans="1:20" x14ac:dyDescent="0.3">
      <c r="A392" t="s">
        <v>406</v>
      </c>
      <c r="B392" t="s">
        <v>1487</v>
      </c>
      <c r="C392">
        <v>109.247</v>
      </c>
      <c r="D392">
        <v>13.772</v>
      </c>
      <c r="E392" s="1">
        <f t="shared" si="18"/>
        <v>2215.0138712883941</v>
      </c>
      <c r="F392" s="1">
        <f t="shared" si="19"/>
        <v>2.2150138712883942</v>
      </c>
      <c r="G392">
        <v>6</v>
      </c>
      <c r="H392">
        <v>36.85</v>
      </c>
      <c r="I392">
        <v>0.7</v>
      </c>
      <c r="J392">
        <v>-42.03</v>
      </c>
      <c r="K392">
        <v>-11.81</v>
      </c>
      <c r="L392">
        <v>-26.88</v>
      </c>
      <c r="M392">
        <v>203.36980736999999</v>
      </c>
      <c r="N392">
        <v>11.81298099</v>
      </c>
      <c r="O392">
        <v>-10049</v>
      </c>
      <c r="P392">
        <f t="shared" si="20"/>
        <v>-2049</v>
      </c>
      <c r="Q392">
        <v>-738.4</v>
      </c>
      <c r="R392">
        <v>403.3</v>
      </c>
      <c r="S392" s="2"/>
      <c r="T392" s="1"/>
    </row>
    <row r="393" spans="1:20" x14ac:dyDescent="0.3">
      <c r="A393" t="s">
        <v>407</v>
      </c>
      <c r="B393" t="s">
        <v>1487</v>
      </c>
      <c r="C393">
        <v>167.65</v>
      </c>
      <c r="D393">
        <v>-59.046999999999997</v>
      </c>
      <c r="E393" s="1">
        <f t="shared" si="18"/>
        <v>2049.730682309264</v>
      </c>
      <c r="F393" s="1">
        <f t="shared" si="19"/>
        <v>2.049730682309264</v>
      </c>
      <c r="G393">
        <v>2</v>
      </c>
      <c r="H393">
        <v>-9.7899999999999991</v>
      </c>
      <c r="I393">
        <v>4.8099999999999996</v>
      </c>
      <c r="J393">
        <v>-69.62</v>
      </c>
      <c r="K393">
        <v>-15.41</v>
      </c>
      <c r="L393">
        <v>-5.32</v>
      </c>
      <c r="M393">
        <v>290.27406976999998</v>
      </c>
      <c r="N393">
        <v>1.32405353</v>
      </c>
      <c r="O393">
        <v>-7597.9</v>
      </c>
      <c r="P393">
        <f t="shared" si="20"/>
        <v>402.10000000000036</v>
      </c>
      <c r="Q393">
        <v>-2008.9</v>
      </c>
      <c r="R393">
        <v>63.5</v>
      </c>
      <c r="S393" s="2"/>
      <c r="T393" s="1"/>
    </row>
    <row r="394" spans="1:20" x14ac:dyDescent="0.3">
      <c r="A394" t="s">
        <v>408</v>
      </c>
      <c r="B394" t="s">
        <v>1487</v>
      </c>
      <c r="C394">
        <v>134.21799999999999</v>
      </c>
      <c r="D394">
        <v>-43.756999999999998</v>
      </c>
      <c r="E394" s="1">
        <f t="shared" si="18"/>
        <v>2206.5043485114643</v>
      </c>
      <c r="F394" s="1">
        <f t="shared" si="19"/>
        <v>2.2065043485114644</v>
      </c>
      <c r="G394">
        <v>1</v>
      </c>
      <c r="H394">
        <v>29.17</v>
      </c>
      <c r="I394">
        <v>0.24</v>
      </c>
      <c r="J394">
        <v>-49.44</v>
      </c>
      <c r="K394">
        <v>-25.06</v>
      </c>
      <c r="L394">
        <v>-11.56</v>
      </c>
      <c r="M394">
        <v>264.84271189999998</v>
      </c>
      <c r="N394">
        <v>1.09780726</v>
      </c>
      <c r="O394">
        <v>-8533.2000000000007</v>
      </c>
      <c r="P394">
        <f t="shared" si="20"/>
        <v>-533.20000000000073</v>
      </c>
      <c r="Q394">
        <v>-2140.4</v>
      </c>
      <c r="R394">
        <v>55.2</v>
      </c>
      <c r="S394" s="2"/>
      <c r="T394" s="1"/>
    </row>
    <row r="395" spans="1:20" x14ac:dyDescent="0.3">
      <c r="A395" t="s">
        <v>409</v>
      </c>
      <c r="B395" t="s">
        <v>1487</v>
      </c>
      <c r="C395">
        <v>266.89999999999998</v>
      </c>
      <c r="D395">
        <v>-30.097999999999999</v>
      </c>
      <c r="E395" s="1">
        <f t="shared" si="18"/>
        <v>2053.9231290386697</v>
      </c>
      <c r="F395" s="1">
        <f t="shared" si="19"/>
        <v>2.0539231290386697</v>
      </c>
      <c r="G395">
        <v>1</v>
      </c>
      <c r="H395">
        <v>-41.84</v>
      </c>
      <c r="I395">
        <v>0.38</v>
      </c>
      <c r="J395">
        <v>-42.28</v>
      </c>
      <c r="K395">
        <v>-14.07</v>
      </c>
      <c r="L395">
        <v>-14.46</v>
      </c>
      <c r="M395">
        <v>359.23064801999999</v>
      </c>
      <c r="N395">
        <v>-0.97135453000000005</v>
      </c>
      <c r="O395">
        <v>-5946.5</v>
      </c>
      <c r="P395">
        <f t="shared" si="20"/>
        <v>2053.5</v>
      </c>
      <c r="Q395">
        <v>-32.1</v>
      </c>
      <c r="R395">
        <v>-26.6</v>
      </c>
      <c r="S395" s="2"/>
      <c r="T395" s="1"/>
    </row>
    <row r="396" spans="1:20" x14ac:dyDescent="0.3">
      <c r="A396" t="s">
        <v>410</v>
      </c>
      <c r="B396" t="s">
        <v>1487</v>
      </c>
      <c r="C396">
        <v>166.03700000000001</v>
      </c>
      <c r="D396">
        <v>-61.372</v>
      </c>
      <c r="E396" s="1">
        <f t="shared" si="18"/>
        <v>2053.9763119374088</v>
      </c>
      <c r="F396" s="1">
        <f t="shared" si="19"/>
        <v>2.0539763119374088</v>
      </c>
      <c r="G396">
        <v>4</v>
      </c>
      <c r="H396">
        <v>-24.4</v>
      </c>
      <c r="I396">
        <v>1.49</v>
      </c>
      <c r="J396">
        <v>-76.42</v>
      </c>
      <c r="K396">
        <v>-2.5099999999999998</v>
      </c>
      <c r="L396">
        <v>3.2</v>
      </c>
      <c r="M396">
        <v>290.44395761999999</v>
      </c>
      <c r="N396">
        <v>-1.12912028</v>
      </c>
      <c r="O396">
        <v>-7589.8</v>
      </c>
      <c r="P396">
        <f t="shared" si="20"/>
        <v>410.19999999999982</v>
      </c>
      <c r="Q396">
        <v>-2012.4</v>
      </c>
      <c r="R396">
        <v>-28.3</v>
      </c>
      <c r="S396" s="2"/>
      <c r="T396" s="1"/>
    </row>
    <row r="397" spans="1:20" x14ac:dyDescent="0.3">
      <c r="A397" t="s">
        <v>411</v>
      </c>
      <c r="B397" t="s">
        <v>1487</v>
      </c>
      <c r="C397">
        <v>300.76299999999998</v>
      </c>
      <c r="D397">
        <v>46.195999999999998</v>
      </c>
      <c r="E397" s="1">
        <f t="shared" si="18"/>
        <v>2065.3880071308636</v>
      </c>
      <c r="F397" s="1">
        <f t="shared" si="19"/>
        <v>2.0653880071308635</v>
      </c>
      <c r="G397">
        <v>3</v>
      </c>
      <c r="H397">
        <v>-0.52</v>
      </c>
      <c r="I397">
        <v>1.18</v>
      </c>
      <c r="J397">
        <v>37.18</v>
      </c>
      <c r="K397">
        <v>-5.37</v>
      </c>
      <c r="L397">
        <v>-6.26</v>
      </c>
      <c r="M397">
        <v>81.234394309999999</v>
      </c>
      <c r="N397">
        <v>8.0309329100000006</v>
      </c>
      <c r="O397">
        <v>-8025.1</v>
      </c>
      <c r="P397">
        <f t="shared" si="20"/>
        <v>-25.100000000000364</v>
      </c>
      <c r="Q397">
        <v>2042.5</v>
      </c>
      <c r="R397">
        <v>305.60000000000002</v>
      </c>
      <c r="S397" s="2"/>
      <c r="T397" s="1"/>
    </row>
    <row r="398" spans="1:20" x14ac:dyDescent="0.3">
      <c r="A398" t="s">
        <v>412</v>
      </c>
      <c r="B398" t="s">
        <v>1487</v>
      </c>
      <c r="C398">
        <v>297.71800000000002</v>
      </c>
      <c r="D398">
        <v>23.100999999999999</v>
      </c>
      <c r="E398" s="1">
        <f t="shared" si="18"/>
        <v>2058.7909680198231</v>
      </c>
      <c r="F398" s="1">
        <f t="shared" si="19"/>
        <v>2.0587909680198231</v>
      </c>
      <c r="G398">
        <v>2</v>
      </c>
      <c r="H398">
        <v>2.62</v>
      </c>
      <c r="I398">
        <v>19.309999999999999</v>
      </c>
      <c r="J398">
        <v>61.15</v>
      </c>
      <c r="K398">
        <v>-32.17</v>
      </c>
      <c r="L398">
        <v>-1.87</v>
      </c>
      <c r="M398">
        <v>60.123222400000003</v>
      </c>
      <c r="N398">
        <v>-1.7773505999999999</v>
      </c>
      <c r="O398">
        <v>-7241</v>
      </c>
      <c r="P398">
        <f t="shared" si="20"/>
        <v>759</v>
      </c>
      <c r="Q398">
        <v>1913</v>
      </c>
      <c r="R398">
        <v>-54.5</v>
      </c>
      <c r="S398" s="2"/>
      <c r="T398" s="1"/>
    </row>
    <row r="399" spans="1:20" x14ac:dyDescent="0.3">
      <c r="A399" t="s">
        <v>413</v>
      </c>
      <c r="B399" t="s">
        <v>1487</v>
      </c>
      <c r="C399">
        <v>11.798</v>
      </c>
      <c r="D399">
        <v>85.244</v>
      </c>
      <c r="E399" s="1">
        <f t="shared" si="18"/>
        <v>2060.7921413864133</v>
      </c>
      <c r="F399" s="1">
        <f t="shared" si="19"/>
        <v>2.0607921413864134</v>
      </c>
      <c r="G399">
        <v>29</v>
      </c>
      <c r="H399">
        <v>-41.7</v>
      </c>
      <c r="I399">
        <v>0.19</v>
      </c>
      <c r="J399">
        <v>36.49</v>
      </c>
      <c r="K399">
        <v>-18.670000000000002</v>
      </c>
      <c r="L399">
        <v>-23.38</v>
      </c>
      <c r="M399">
        <v>122.8367566</v>
      </c>
      <c r="N399">
        <v>22.373037010000001</v>
      </c>
      <c r="O399">
        <v>-9274.7999999999993</v>
      </c>
      <c r="P399">
        <f t="shared" si="20"/>
        <v>-1274.7999999999993</v>
      </c>
      <c r="Q399">
        <v>1448.5</v>
      </c>
      <c r="R399">
        <v>723.6</v>
      </c>
      <c r="S399" s="2"/>
      <c r="T399" s="1"/>
    </row>
    <row r="400" spans="1:20" x14ac:dyDescent="0.3">
      <c r="A400" t="s">
        <v>414</v>
      </c>
      <c r="B400" t="s">
        <v>1487</v>
      </c>
      <c r="C400">
        <v>202.58600000000001</v>
      </c>
      <c r="D400">
        <v>-61.319000000000003</v>
      </c>
      <c r="E400" s="1">
        <f t="shared" si="18"/>
        <v>2065.9762873760192</v>
      </c>
      <c r="F400" s="1">
        <f t="shared" si="19"/>
        <v>2.065976287376019</v>
      </c>
      <c r="G400">
        <v>2</v>
      </c>
      <c r="H400">
        <v>-4.59</v>
      </c>
      <c r="I400">
        <v>6.5</v>
      </c>
      <c r="J400">
        <v>-33.74</v>
      </c>
      <c r="K400">
        <v>-20.53</v>
      </c>
      <c r="L400">
        <v>-13.56</v>
      </c>
      <c r="M400">
        <v>307.58374094999999</v>
      </c>
      <c r="N400">
        <v>1.2008552400000001</v>
      </c>
      <c r="O400">
        <v>-6964.7</v>
      </c>
      <c r="P400">
        <f t="shared" si="20"/>
        <v>1035.3000000000002</v>
      </c>
      <c r="Q400">
        <v>-1786.8</v>
      </c>
      <c r="R400">
        <v>61.3</v>
      </c>
      <c r="S400" s="2"/>
      <c r="T400" s="1"/>
    </row>
    <row r="401" spans="1:20" x14ac:dyDescent="0.3">
      <c r="A401" t="s">
        <v>415</v>
      </c>
      <c r="B401" t="s">
        <v>1487</v>
      </c>
      <c r="C401">
        <v>305.02499999999998</v>
      </c>
      <c r="D401">
        <v>39.331000000000003</v>
      </c>
      <c r="E401" s="1">
        <f t="shared" si="18"/>
        <v>2067.7095855075972</v>
      </c>
      <c r="F401" s="1">
        <f t="shared" si="19"/>
        <v>2.0677095855075973</v>
      </c>
      <c r="G401">
        <v>4</v>
      </c>
      <c r="H401">
        <v>-20.399999999999999</v>
      </c>
      <c r="I401">
        <v>0.16</v>
      </c>
      <c r="J401">
        <v>49.65</v>
      </c>
      <c r="K401">
        <v>-31.8</v>
      </c>
      <c r="L401">
        <v>-15.19</v>
      </c>
      <c r="M401">
        <v>77.154039530000006</v>
      </c>
      <c r="N401">
        <v>1.6778018100000001</v>
      </c>
      <c r="O401">
        <v>-7869.7</v>
      </c>
      <c r="P401">
        <f t="shared" si="20"/>
        <v>130.30000000000018</v>
      </c>
      <c r="Q401">
        <v>2062.1999999999998</v>
      </c>
      <c r="R401">
        <v>76</v>
      </c>
      <c r="S401" s="2"/>
      <c r="T401" s="1"/>
    </row>
    <row r="402" spans="1:20" x14ac:dyDescent="0.3">
      <c r="A402" t="s">
        <v>416</v>
      </c>
      <c r="B402" t="s">
        <v>1487</v>
      </c>
      <c r="C402">
        <v>140.00700000000001</v>
      </c>
      <c r="D402">
        <v>-45.131</v>
      </c>
      <c r="E402" s="1">
        <f t="shared" si="18"/>
        <v>2208.6253054785006</v>
      </c>
      <c r="F402" s="1">
        <f t="shared" si="19"/>
        <v>2.2086253054785008</v>
      </c>
      <c r="G402">
        <v>8</v>
      </c>
      <c r="H402">
        <v>32.44</v>
      </c>
      <c r="I402">
        <v>0.5</v>
      </c>
      <c r="J402">
        <v>-85.06</v>
      </c>
      <c r="K402">
        <v>-31.2</v>
      </c>
      <c r="L402">
        <v>-12.52</v>
      </c>
      <c r="M402">
        <v>268.65339932000001</v>
      </c>
      <c r="N402">
        <v>3.2096408200000002</v>
      </c>
      <c r="O402">
        <v>-8391</v>
      </c>
      <c r="P402">
        <f t="shared" si="20"/>
        <v>-391</v>
      </c>
      <c r="Q402">
        <v>-2169.5</v>
      </c>
      <c r="R402">
        <v>135.69999999999999</v>
      </c>
      <c r="S402" s="2"/>
      <c r="T402" s="1"/>
    </row>
    <row r="403" spans="1:20" x14ac:dyDescent="0.3">
      <c r="A403" t="s">
        <v>417</v>
      </c>
      <c r="B403" t="s">
        <v>1487</v>
      </c>
      <c r="C403">
        <v>218.459</v>
      </c>
      <c r="D403">
        <v>-61.326000000000001</v>
      </c>
      <c r="E403" s="1">
        <f t="shared" si="18"/>
        <v>2068.3874056858881</v>
      </c>
      <c r="F403" s="1">
        <f t="shared" si="19"/>
        <v>2.068387405685888</v>
      </c>
      <c r="G403">
        <v>2</v>
      </c>
      <c r="H403">
        <v>-43.76</v>
      </c>
      <c r="I403">
        <v>0.41</v>
      </c>
      <c r="J403">
        <v>-75.11</v>
      </c>
      <c r="K403">
        <v>-13.02</v>
      </c>
      <c r="L403">
        <v>-2.02</v>
      </c>
      <c r="M403">
        <v>314.89874867999998</v>
      </c>
      <c r="N403">
        <v>-0.85629884000000001</v>
      </c>
      <c r="O403">
        <v>-6720.6</v>
      </c>
      <c r="P403">
        <f t="shared" si="20"/>
        <v>1279.3999999999996</v>
      </c>
      <c r="Q403">
        <v>-1625.1</v>
      </c>
      <c r="R403">
        <v>-20.3</v>
      </c>
      <c r="S403" s="2"/>
      <c r="T403" s="1"/>
    </row>
    <row r="404" spans="1:20" x14ac:dyDescent="0.3">
      <c r="A404" t="s">
        <v>418</v>
      </c>
      <c r="B404" t="s">
        <v>1487</v>
      </c>
      <c r="C404">
        <v>130.63399999999999</v>
      </c>
      <c r="D404">
        <v>-44.999000000000002</v>
      </c>
      <c r="E404" s="1">
        <f t="shared" si="18"/>
        <v>2140.5761023612313</v>
      </c>
      <c r="F404" s="1">
        <f t="shared" si="19"/>
        <v>2.1405761023612313</v>
      </c>
      <c r="G404">
        <v>1</v>
      </c>
      <c r="H404">
        <v>16.55</v>
      </c>
      <c r="I404">
        <v>1.53</v>
      </c>
      <c r="J404">
        <v>-72.73</v>
      </c>
      <c r="K404">
        <v>-8.9</v>
      </c>
      <c r="L404">
        <v>-11.39</v>
      </c>
      <c r="M404">
        <v>264.18240814000001</v>
      </c>
      <c r="N404">
        <v>-1.6710515699999999</v>
      </c>
      <c r="O404">
        <v>-8550.7000000000007</v>
      </c>
      <c r="P404">
        <f t="shared" si="20"/>
        <v>-550.70000000000073</v>
      </c>
      <c r="Q404">
        <v>-2068</v>
      </c>
      <c r="R404">
        <v>-46.6</v>
      </c>
      <c r="S404" s="2"/>
      <c r="T404" s="1"/>
    </row>
    <row r="405" spans="1:20" x14ac:dyDescent="0.3">
      <c r="A405" t="s">
        <v>419</v>
      </c>
      <c r="B405" t="s">
        <v>1487</v>
      </c>
      <c r="C405">
        <v>286.94200000000001</v>
      </c>
      <c r="D405">
        <v>4.2240000000000002</v>
      </c>
      <c r="E405" s="1">
        <f t="shared" si="18"/>
        <v>2215.1915899081955</v>
      </c>
      <c r="F405" s="1">
        <f t="shared" si="19"/>
        <v>2.2151915899081955</v>
      </c>
      <c r="G405">
        <v>15</v>
      </c>
      <c r="H405">
        <v>27.11</v>
      </c>
      <c r="I405">
        <v>0.88</v>
      </c>
      <c r="J405">
        <v>46.28</v>
      </c>
      <c r="K405">
        <v>-15.12</v>
      </c>
      <c r="L405">
        <v>-12.16</v>
      </c>
      <c r="M405">
        <v>38.554246139999997</v>
      </c>
      <c r="N405">
        <v>-1.69637769</v>
      </c>
      <c r="O405">
        <v>-6408.3</v>
      </c>
      <c r="P405">
        <f t="shared" si="20"/>
        <v>1591.6999999999998</v>
      </c>
      <c r="Q405">
        <v>1539.5</v>
      </c>
      <c r="R405">
        <v>-59.2</v>
      </c>
      <c r="S405" s="2"/>
      <c r="T405" s="1"/>
    </row>
    <row r="406" spans="1:20" x14ac:dyDescent="0.3">
      <c r="A406" t="s">
        <v>420</v>
      </c>
      <c r="B406" t="s">
        <v>1487</v>
      </c>
      <c r="C406">
        <v>115.279</v>
      </c>
      <c r="D406">
        <v>-24.376999999999999</v>
      </c>
      <c r="E406" s="1">
        <f t="shared" si="18"/>
        <v>2319.7091153849437</v>
      </c>
      <c r="F406" s="1">
        <f t="shared" si="19"/>
        <v>2.3197091153849438</v>
      </c>
      <c r="G406">
        <v>1</v>
      </c>
      <c r="H406">
        <v>44.62</v>
      </c>
      <c r="I406">
        <v>0.76</v>
      </c>
      <c r="J406">
        <v>-43.74</v>
      </c>
      <c r="K406">
        <v>-26.15</v>
      </c>
      <c r="L406">
        <v>-11.32</v>
      </c>
      <c r="M406">
        <v>240.10637602</v>
      </c>
      <c r="N406">
        <v>-0.794049</v>
      </c>
      <c r="O406">
        <v>-9402.2999999999993</v>
      </c>
      <c r="P406">
        <f t="shared" si="20"/>
        <v>-1402.2999999999993</v>
      </c>
      <c r="Q406">
        <v>-1847.8</v>
      </c>
      <c r="R406">
        <v>-15.5</v>
      </c>
      <c r="S406" s="2"/>
      <c r="T406" s="1"/>
    </row>
    <row r="407" spans="1:20" x14ac:dyDescent="0.3">
      <c r="A407" t="s">
        <v>421</v>
      </c>
      <c r="B407" t="s">
        <v>1487</v>
      </c>
      <c r="C407">
        <v>246.04</v>
      </c>
      <c r="D407">
        <v>-51.151000000000003</v>
      </c>
      <c r="E407" s="1">
        <f t="shared" si="18"/>
        <v>2094.3199588410553</v>
      </c>
      <c r="F407" s="1">
        <f t="shared" si="19"/>
        <v>2.0943199588410555</v>
      </c>
      <c r="G407">
        <v>1</v>
      </c>
      <c r="H407">
        <v>-18.53</v>
      </c>
      <c r="I407">
        <v>0.27</v>
      </c>
      <c r="J407">
        <v>-36.630000000000003</v>
      </c>
      <c r="K407">
        <v>-30.84</v>
      </c>
      <c r="L407">
        <v>-8.31</v>
      </c>
      <c r="M407">
        <v>333.08110769000001</v>
      </c>
      <c r="N407">
        <v>-1.17787939</v>
      </c>
      <c r="O407">
        <v>-6207.6</v>
      </c>
      <c r="P407">
        <f t="shared" si="20"/>
        <v>1792.3999999999996</v>
      </c>
      <c r="Q407">
        <v>-1082.7</v>
      </c>
      <c r="R407">
        <v>-35.200000000000003</v>
      </c>
      <c r="S407" s="2"/>
      <c r="T407" s="1"/>
    </row>
    <row r="408" spans="1:20" x14ac:dyDescent="0.3">
      <c r="A408" t="s">
        <v>422</v>
      </c>
      <c r="B408" t="s">
        <v>1487</v>
      </c>
      <c r="C408">
        <v>217.452</v>
      </c>
      <c r="D408">
        <v>-60.719000000000001</v>
      </c>
      <c r="E408" s="1">
        <f t="shared" si="18"/>
        <v>2106.1149897382152</v>
      </c>
      <c r="F408" s="1">
        <f t="shared" si="19"/>
        <v>2.1061149897382152</v>
      </c>
      <c r="G408">
        <v>4</v>
      </c>
      <c r="H408">
        <v>-34.74</v>
      </c>
      <c r="I408">
        <v>0.71</v>
      </c>
      <c r="J408">
        <v>-74.849999999999994</v>
      </c>
      <c r="K408">
        <v>-25.13</v>
      </c>
      <c r="L408">
        <v>-9.4</v>
      </c>
      <c r="M408">
        <v>314.67611423</v>
      </c>
      <c r="N408">
        <v>-0.11006613</v>
      </c>
      <c r="O408">
        <v>-6700.9</v>
      </c>
      <c r="P408">
        <f t="shared" si="20"/>
        <v>1299.1000000000004</v>
      </c>
      <c r="Q408">
        <v>-1657.7</v>
      </c>
      <c r="R408">
        <v>9.5</v>
      </c>
      <c r="S408" s="2"/>
      <c r="T408" s="1"/>
    </row>
    <row r="409" spans="1:20" x14ac:dyDescent="0.3">
      <c r="A409" t="s">
        <v>423</v>
      </c>
      <c r="B409" t="s">
        <v>1487</v>
      </c>
      <c r="C409">
        <v>89.546999999999997</v>
      </c>
      <c r="D409">
        <v>21.965</v>
      </c>
      <c r="E409" s="1">
        <f t="shared" si="18"/>
        <v>2114.6580101756408</v>
      </c>
      <c r="F409" s="1">
        <f t="shared" si="19"/>
        <v>2.1146580101756407</v>
      </c>
      <c r="G409">
        <v>3</v>
      </c>
      <c r="H409">
        <v>3.43</v>
      </c>
      <c r="I409">
        <v>0.84</v>
      </c>
      <c r="J409">
        <v>1.27</v>
      </c>
      <c r="K409">
        <v>-34.72</v>
      </c>
      <c r="L409">
        <v>-9.84</v>
      </c>
      <c r="M409">
        <v>187.44232226</v>
      </c>
      <c r="N409">
        <v>-1.1172541199999999</v>
      </c>
      <c r="O409">
        <v>-10102</v>
      </c>
      <c r="P409">
        <f t="shared" si="20"/>
        <v>-2102</v>
      </c>
      <c r="Q409">
        <v>-230.1</v>
      </c>
      <c r="R409">
        <v>-20.7</v>
      </c>
      <c r="S409" s="2"/>
      <c r="T409" s="1"/>
    </row>
    <row r="410" spans="1:20" x14ac:dyDescent="0.3">
      <c r="A410" t="s">
        <v>424</v>
      </c>
      <c r="B410" t="s">
        <v>1487</v>
      </c>
      <c r="C410">
        <v>99.072000000000003</v>
      </c>
      <c r="D410">
        <v>4.0110000000000001</v>
      </c>
      <c r="E410" s="1">
        <f t="shared" si="18"/>
        <v>2368.0312244562992</v>
      </c>
      <c r="F410" s="1">
        <f t="shared" si="19"/>
        <v>2.3680312244562991</v>
      </c>
      <c r="G410">
        <v>1</v>
      </c>
      <c r="H410">
        <v>51.96</v>
      </c>
      <c r="I410">
        <v>1.27</v>
      </c>
      <c r="J410">
        <v>-35.47</v>
      </c>
      <c r="K410">
        <v>-42.73</v>
      </c>
      <c r="L410">
        <v>-27.54</v>
      </c>
      <c r="M410">
        <v>207.63411515000001</v>
      </c>
      <c r="N410">
        <v>-1.5328306899999999</v>
      </c>
      <c r="O410">
        <v>-10166</v>
      </c>
      <c r="P410">
        <f t="shared" si="20"/>
        <v>-2166</v>
      </c>
      <c r="Q410">
        <v>-956.2</v>
      </c>
      <c r="R410">
        <v>-41.2</v>
      </c>
      <c r="S410" s="2"/>
      <c r="T410" s="1"/>
    </row>
    <row r="411" spans="1:20" x14ac:dyDescent="0.3">
      <c r="A411" t="s">
        <v>425</v>
      </c>
      <c r="B411" t="s">
        <v>1487</v>
      </c>
      <c r="C411">
        <v>53.167000000000002</v>
      </c>
      <c r="D411">
        <v>52.649000000000001</v>
      </c>
      <c r="E411" s="1">
        <f t="shared" si="18"/>
        <v>2134.8705136377716</v>
      </c>
      <c r="F411" s="1">
        <f t="shared" si="19"/>
        <v>2.1348705136377717</v>
      </c>
      <c r="G411">
        <v>3</v>
      </c>
      <c r="H411">
        <v>-17.399999999999999</v>
      </c>
      <c r="I411">
        <v>0.3</v>
      </c>
      <c r="J411">
        <v>8.25</v>
      </c>
      <c r="K411">
        <v>-18.190000000000001</v>
      </c>
      <c r="L411">
        <v>8.64</v>
      </c>
      <c r="M411">
        <v>146.06967865999999</v>
      </c>
      <c r="N411">
        <v>-2.8247841299999998</v>
      </c>
      <c r="O411">
        <v>-9869.1</v>
      </c>
      <c r="P411">
        <f t="shared" si="20"/>
        <v>-1869.1000000000004</v>
      </c>
      <c r="Q411">
        <v>1028.7</v>
      </c>
      <c r="R411">
        <v>-76.900000000000006</v>
      </c>
      <c r="S411" s="2"/>
      <c r="T411" s="1"/>
    </row>
    <row r="412" spans="1:20" x14ac:dyDescent="0.3">
      <c r="A412" t="s">
        <v>426</v>
      </c>
      <c r="B412" t="s">
        <v>1487</v>
      </c>
      <c r="C412">
        <v>241.21799999999999</v>
      </c>
      <c r="D412">
        <v>-51.96</v>
      </c>
      <c r="E412" s="1">
        <f t="shared" si="18"/>
        <v>2137.3340426802729</v>
      </c>
      <c r="F412" s="1">
        <f t="shared" si="19"/>
        <v>2.1373340426802727</v>
      </c>
      <c r="G412">
        <v>1</v>
      </c>
      <c r="H412">
        <v>-46.6</v>
      </c>
      <c r="I412">
        <v>1.52</v>
      </c>
      <c r="J412">
        <v>-58.81</v>
      </c>
      <c r="K412">
        <v>-9.23</v>
      </c>
      <c r="L412">
        <v>-9.65</v>
      </c>
      <c r="M412">
        <v>330.35206897</v>
      </c>
      <c r="N412">
        <v>0.30273484000000001</v>
      </c>
      <c r="O412">
        <v>-6231.6</v>
      </c>
      <c r="P412">
        <f t="shared" si="20"/>
        <v>1768.3999999999996</v>
      </c>
      <c r="Q412">
        <v>-1200.0999999999999</v>
      </c>
      <c r="R412">
        <v>26.8</v>
      </c>
      <c r="S412" s="2"/>
      <c r="T412" s="1"/>
    </row>
    <row r="413" spans="1:20" x14ac:dyDescent="0.3">
      <c r="A413" t="s">
        <v>427</v>
      </c>
      <c r="B413" t="s">
        <v>1487</v>
      </c>
      <c r="C413">
        <v>120.872</v>
      </c>
      <c r="D413">
        <v>-30.873000000000001</v>
      </c>
      <c r="E413" s="1">
        <f t="shared" si="18"/>
        <v>2406.8007416485475</v>
      </c>
      <c r="F413" s="1">
        <f t="shared" si="19"/>
        <v>2.4068007416485475</v>
      </c>
      <c r="G413">
        <v>1</v>
      </c>
      <c r="H413">
        <v>51.08</v>
      </c>
      <c r="I413">
        <v>0.36</v>
      </c>
      <c r="J413">
        <v>-47.9</v>
      </c>
      <c r="K413">
        <v>-35.869999999999997</v>
      </c>
      <c r="L413">
        <v>-2.12</v>
      </c>
      <c r="M413">
        <v>248.22153896</v>
      </c>
      <c r="N413">
        <v>0.12773823000000001</v>
      </c>
      <c r="O413">
        <v>-9178.4</v>
      </c>
      <c r="P413">
        <f t="shared" si="20"/>
        <v>-1178.3999999999996</v>
      </c>
      <c r="Q413">
        <v>-2098.5</v>
      </c>
      <c r="R413">
        <v>19</v>
      </c>
      <c r="S413" s="2"/>
      <c r="T413" s="1"/>
    </row>
    <row r="414" spans="1:20" x14ac:dyDescent="0.3">
      <c r="A414" t="s">
        <v>428</v>
      </c>
      <c r="B414" t="s">
        <v>1487</v>
      </c>
      <c r="C414">
        <v>114.383</v>
      </c>
      <c r="D414">
        <v>-12.065</v>
      </c>
      <c r="E414" s="1">
        <f t="shared" si="18"/>
        <v>2397.8512651955707</v>
      </c>
      <c r="F414" s="1">
        <f t="shared" si="19"/>
        <v>2.3978512651955706</v>
      </c>
      <c r="G414">
        <v>24</v>
      </c>
      <c r="H414">
        <v>51.26</v>
      </c>
      <c r="I414">
        <v>0.36</v>
      </c>
      <c r="J414">
        <v>-71.209999999999994</v>
      </c>
      <c r="K414">
        <v>-5.86</v>
      </c>
      <c r="L414">
        <v>3.01</v>
      </c>
      <c r="M414">
        <v>228.95110063999999</v>
      </c>
      <c r="N414">
        <v>4.5055438600000004</v>
      </c>
      <c r="O414">
        <v>-9754.4</v>
      </c>
      <c r="P414">
        <f t="shared" si="20"/>
        <v>-1754.3999999999996</v>
      </c>
      <c r="Q414">
        <v>-1624.2</v>
      </c>
      <c r="R414">
        <v>183.7</v>
      </c>
      <c r="S414" s="2"/>
      <c r="T414" s="1"/>
    </row>
    <row r="415" spans="1:20" x14ac:dyDescent="0.3">
      <c r="A415" t="s">
        <v>429</v>
      </c>
      <c r="B415" t="s">
        <v>1487</v>
      </c>
      <c r="C415">
        <v>146.42099999999999</v>
      </c>
      <c r="D415">
        <v>-54.003999999999998</v>
      </c>
      <c r="E415" s="1">
        <f t="shared" si="18"/>
        <v>2158.1250844193437</v>
      </c>
      <c r="F415" s="1">
        <f t="shared" si="19"/>
        <v>2.1581250844193436</v>
      </c>
      <c r="G415">
        <v>2</v>
      </c>
      <c r="H415">
        <v>2.08</v>
      </c>
      <c r="I415">
        <v>0.3</v>
      </c>
      <c r="J415">
        <v>-78.78</v>
      </c>
      <c r="K415">
        <v>-12.71</v>
      </c>
      <c r="L415">
        <v>-8.61</v>
      </c>
      <c r="M415">
        <v>277.72403166999999</v>
      </c>
      <c r="N415">
        <v>-0.48423747</v>
      </c>
      <c r="O415">
        <v>-8047.4</v>
      </c>
      <c r="P415">
        <f t="shared" si="20"/>
        <v>-47.399999999999636</v>
      </c>
      <c r="Q415">
        <v>-2157.6</v>
      </c>
      <c r="R415">
        <v>-4.4000000000000004</v>
      </c>
      <c r="S415" s="2"/>
      <c r="T415" s="1"/>
    </row>
    <row r="416" spans="1:20" x14ac:dyDescent="0.3">
      <c r="A416" t="s">
        <v>430</v>
      </c>
      <c r="B416" t="s">
        <v>1487</v>
      </c>
      <c r="C416">
        <v>300.80799999999999</v>
      </c>
      <c r="D416">
        <v>34.435000000000002</v>
      </c>
      <c r="E416" s="1">
        <f t="shared" si="18"/>
        <v>2243.409126753299</v>
      </c>
      <c r="F416" s="1">
        <f t="shared" si="19"/>
        <v>2.2434091267532992</v>
      </c>
      <c r="G416">
        <v>3</v>
      </c>
      <c r="H416">
        <v>10.62</v>
      </c>
      <c r="I416">
        <v>1.3</v>
      </c>
      <c r="J416">
        <v>31.57</v>
      </c>
      <c r="K416">
        <v>0.69</v>
      </c>
      <c r="L416">
        <v>-6.27</v>
      </c>
      <c r="M416">
        <v>71.209119479999998</v>
      </c>
      <c r="N416">
        <v>1.81336812</v>
      </c>
      <c r="O416">
        <v>-7590.1</v>
      </c>
      <c r="P416">
        <f t="shared" si="20"/>
        <v>409.89999999999964</v>
      </c>
      <c r="Q416">
        <v>2203.9</v>
      </c>
      <c r="R416">
        <v>87.7</v>
      </c>
      <c r="S416" s="2"/>
      <c r="T416" s="1"/>
    </row>
    <row r="417" spans="1:20" x14ac:dyDescent="0.3">
      <c r="A417" t="s">
        <v>431</v>
      </c>
      <c r="B417" t="s">
        <v>1487</v>
      </c>
      <c r="C417">
        <v>269.98399999999998</v>
      </c>
      <c r="D417">
        <v>-24.664999999999999</v>
      </c>
      <c r="E417" s="1">
        <f t="shared" si="18"/>
        <v>2175.5671881144012</v>
      </c>
      <c r="F417" s="1">
        <f t="shared" si="19"/>
        <v>2.1755671881144014</v>
      </c>
      <c r="G417">
        <v>2</v>
      </c>
      <c r="H417">
        <v>-10.54</v>
      </c>
      <c r="I417">
        <v>0.18</v>
      </c>
      <c r="J417">
        <v>-9.6300000000000008</v>
      </c>
      <c r="K417">
        <v>-11.33</v>
      </c>
      <c r="L417">
        <v>-9.25</v>
      </c>
      <c r="M417">
        <v>5.3016658400000001</v>
      </c>
      <c r="N417">
        <v>-0.57656810999999997</v>
      </c>
      <c r="O417">
        <v>-5836.9</v>
      </c>
      <c r="P417">
        <f t="shared" si="20"/>
        <v>2163.1000000000004</v>
      </c>
      <c r="Q417">
        <v>232.3</v>
      </c>
      <c r="R417">
        <v>-11.3</v>
      </c>
      <c r="S417" s="2"/>
      <c r="T417" s="1"/>
    </row>
    <row r="418" spans="1:20" x14ac:dyDescent="0.3">
      <c r="A418" t="s">
        <v>432</v>
      </c>
      <c r="B418" t="s">
        <v>1487</v>
      </c>
      <c r="C418">
        <v>169.92</v>
      </c>
      <c r="D418">
        <v>-63.485999999999997</v>
      </c>
      <c r="E418" s="1">
        <f t="shared" si="18"/>
        <v>2181.5725085359873</v>
      </c>
      <c r="F418" s="1">
        <f t="shared" si="19"/>
        <v>2.1815725085359872</v>
      </c>
      <c r="G418">
        <v>5</v>
      </c>
      <c r="H418">
        <v>1.49</v>
      </c>
      <c r="I418">
        <v>0.76</v>
      </c>
      <c r="J418">
        <v>-70.44</v>
      </c>
      <c r="K418">
        <v>-31.2</v>
      </c>
      <c r="L418">
        <v>-3.87</v>
      </c>
      <c r="M418">
        <v>292.90276616</v>
      </c>
      <c r="N418">
        <v>-2.4151931699999998</v>
      </c>
      <c r="O418">
        <v>-7448.9</v>
      </c>
      <c r="P418">
        <f t="shared" si="20"/>
        <v>551.10000000000036</v>
      </c>
      <c r="Q418">
        <v>-2109.1999999999998</v>
      </c>
      <c r="R418">
        <v>-82.6</v>
      </c>
      <c r="S418" s="2"/>
      <c r="T418" s="1"/>
    </row>
    <row r="419" spans="1:20" x14ac:dyDescent="0.3">
      <c r="A419" t="s">
        <v>433</v>
      </c>
      <c r="B419" t="s">
        <v>1487</v>
      </c>
      <c r="C419">
        <v>191.51499999999999</v>
      </c>
      <c r="D419">
        <v>-61.965000000000003</v>
      </c>
      <c r="E419" s="1">
        <f t="shared" si="18"/>
        <v>2181.831874824456</v>
      </c>
      <c r="F419" s="1">
        <f t="shared" si="19"/>
        <v>2.1818318748244558</v>
      </c>
      <c r="G419">
        <v>5</v>
      </c>
      <c r="H419">
        <v>-1.82</v>
      </c>
      <c r="I419">
        <v>1.46</v>
      </c>
      <c r="J419">
        <v>-34.6</v>
      </c>
      <c r="K419">
        <v>-19.809999999999999</v>
      </c>
      <c r="L419">
        <v>-4.78</v>
      </c>
      <c r="M419">
        <v>302.29997327000001</v>
      </c>
      <c r="N419">
        <v>0.90014854</v>
      </c>
      <c r="O419">
        <v>-7087.5</v>
      </c>
      <c r="P419">
        <f t="shared" si="20"/>
        <v>912.5</v>
      </c>
      <c r="Q419">
        <v>-1981.2</v>
      </c>
      <c r="R419">
        <v>50.8</v>
      </c>
      <c r="S419" s="2"/>
      <c r="T419" s="1"/>
    </row>
    <row r="420" spans="1:20" x14ac:dyDescent="0.3">
      <c r="A420" t="s">
        <v>434</v>
      </c>
      <c r="B420" t="s">
        <v>1487</v>
      </c>
      <c r="C420">
        <v>217.78299999999999</v>
      </c>
      <c r="D420">
        <v>-61.168999999999997</v>
      </c>
      <c r="E420" s="1">
        <f t="shared" si="18"/>
        <v>2182.8637016543203</v>
      </c>
      <c r="F420" s="1">
        <f t="shared" si="19"/>
        <v>2.1828637016543202</v>
      </c>
      <c r="G420">
        <v>2</v>
      </c>
      <c r="H420">
        <v>-43.03</v>
      </c>
      <c r="I420">
        <v>1.1000000000000001</v>
      </c>
      <c r="J420">
        <v>-77.010000000000005</v>
      </c>
      <c r="K420">
        <v>-15.51</v>
      </c>
      <c r="L420">
        <v>-6.03</v>
      </c>
      <c r="M420">
        <v>314.65755962999998</v>
      </c>
      <c r="N420">
        <v>-0.58755579999999996</v>
      </c>
      <c r="O420">
        <v>-6647.2</v>
      </c>
      <c r="P420">
        <f t="shared" si="20"/>
        <v>1352.8000000000002</v>
      </c>
      <c r="Q420">
        <v>-1713.1</v>
      </c>
      <c r="R420">
        <v>-10.7</v>
      </c>
      <c r="S420" s="2"/>
      <c r="T420" s="1"/>
    </row>
    <row r="421" spans="1:20" x14ac:dyDescent="0.3">
      <c r="A421" t="s">
        <v>435</v>
      </c>
      <c r="B421" t="s">
        <v>1487</v>
      </c>
      <c r="C421">
        <v>116.44499999999999</v>
      </c>
      <c r="D421">
        <v>-21.914999999999999</v>
      </c>
      <c r="E421" s="1">
        <f t="shared" si="18"/>
        <v>2440.03032972953</v>
      </c>
      <c r="F421" s="1">
        <f t="shared" si="19"/>
        <v>2.44003032972953</v>
      </c>
      <c r="G421">
        <v>2</v>
      </c>
      <c r="H421">
        <v>48.1</v>
      </c>
      <c r="I421">
        <v>0.19</v>
      </c>
      <c r="J421">
        <v>-32.03</v>
      </c>
      <c r="K421">
        <v>-37.119999999999997</v>
      </c>
      <c r="L421">
        <v>-11.29</v>
      </c>
      <c r="M421">
        <v>238.50499871</v>
      </c>
      <c r="N421">
        <v>1.3615514799999999</v>
      </c>
      <c r="O421">
        <v>-9512.4</v>
      </c>
      <c r="P421">
        <f t="shared" si="20"/>
        <v>-1512.3999999999996</v>
      </c>
      <c r="Q421">
        <v>-1913.6</v>
      </c>
      <c r="R421">
        <v>67.3</v>
      </c>
      <c r="S421" s="2"/>
      <c r="T421" s="1"/>
    </row>
    <row r="422" spans="1:20" x14ac:dyDescent="0.3">
      <c r="A422" t="s">
        <v>436</v>
      </c>
      <c r="B422" t="s">
        <v>1487</v>
      </c>
      <c r="C422">
        <v>313.673</v>
      </c>
      <c r="D422">
        <v>45.996000000000002</v>
      </c>
      <c r="E422" s="1">
        <f t="shared" si="18"/>
        <v>2196.9282418868397</v>
      </c>
      <c r="F422" s="1">
        <f t="shared" si="19"/>
        <v>2.1969282418868397</v>
      </c>
      <c r="G422">
        <v>3</v>
      </c>
      <c r="H422">
        <v>-10.199999999999999</v>
      </c>
      <c r="I422">
        <v>3.98</v>
      </c>
      <c r="J422">
        <v>45.53</v>
      </c>
      <c r="K422">
        <v>-13.11</v>
      </c>
      <c r="L422">
        <v>-4.84</v>
      </c>
      <c r="M422">
        <v>86.299382489999999</v>
      </c>
      <c r="N422">
        <v>0.64589722000000005</v>
      </c>
      <c r="O422">
        <v>-8198.5</v>
      </c>
      <c r="P422">
        <f t="shared" si="20"/>
        <v>-198.5</v>
      </c>
      <c r="Q422">
        <v>2187.6</v>
      </c>
      <c r="R422">
        <v>38.700000000000003</v>
      </c>
      <c r="S422" s="2"/>
      <c r="T422" s="1"/>
    </row>
    <row r="423" spans="1:20" x14ac:dyDescent="0.3">
      <c r="A423" t="s">
        <v>437</v>
      </c>
      <c r="B423" t="s">
        <v>1487</v>
      </c>
      <c r="C423">
        <v>116.086</v>
      </c>
      <c r="D423">
        <v>-34.628</v>
      </c>
      <c r="E423" s="1">
        <f t="shared" si="18"/>
        <v>2321.6458364703262</v>
      </c>
      <c r="F423" s="1">
        <f t="shared" si="19"/>
        <v>2.3216458364703261</v>
      </c>
      <c r="G423">
        <v>1</v>
      </c>
      <c r="H423">
        <v>22.47</v>
      </c>
      <c r="I423">
        <v>0.75</v>
      </c>
      <c r="J423">
        <v>-31.26</v>
      </c>
      <c r="K423">
        <v>-12.53</v>
      </c>
      <c r="L423">
        <v>1.87</v>
      </c>
      <c r="M423">
        <v>249.37869483</v>
      </c>
      <c r="N423">
        <v>-5.2528821700000004</v>
      </c>
      <c r="O423">
        <v>-9105.1</v>
      </c>
      <c r="P423">
        <f t="shared" si="20"/>
        <v>-1105.1000000000004</v>
      </c>
      <c r="Q423">
        <v>-2033.3</v>
      </c>
      <c r="R423">
        <v>-185.7</v>
      </c>
      <c r="S423" s="2"/>
      <c r="T423" s="1"/>
    </row>
    <row r="424" spans="1:20" x14ac:dyDescent="0.3">
      <c r="A424" t="s">
        <v>438</v>
      </c>
      <c r="B424" t="s">
        <v>1487</v>
      </c>
      <c r="C424">
        <v>106.626</v>
      </c>
      <c r="D424">
        <v>-20.125</v>
      </c>
      <c r="E424" s="1">
        <f t="shared" si="18"/>
        <v>2372.9389815163809</v>
      </c>
      <c r="F424" s="1">
        <f t="shared" si="19"/>
        <v>2.3729389815163811</v>
      </c>
      <c r="G424">
        <v>1</v>
      </c>
      <c r="H424">
        <v>33.94</v>
      </c>
      <c r="I424">
        <v>0.73</v>
      </c>
      <c r="J424">
        <v>-27.38</v>
      </c>
      <c r="K424">
        <v>-20.9</v>
      </c>
      <c r="L424">
        <v>-8.58</v>
      </c>
      <c r="M424">
        <v>232.57109843999999</v>
      </c>
      <c r="N424">
        <v>-5.8540954799999998</v>
      </c>
      <c r="O424">
        <v>-9641.7999999999993</v>
      </c>
      <c r="P424">
        <f t="shared" si="20"/>
        <v>-1641.7999999999993</v>
      </c>
      <c r="Q424">
        <v>-1700.9</v>
      </c>
      <c r="R424">
        <v>-205.6</v>
      </c>
      <c r="S424" s="2"/>
      <c r="T424" s="1"/>
    </row>
    <row r="425" spans="1:20" x14ac:dyDescent="0.3">
      <c r="A425" t="s">
        <v>439</v>
      </c>
      <c r="B425" t="s">
        <v>1487</v>
      </c>
      <c r="C425">
        <v>252.33500000000001</v>
      </c>
      <c r="D425">
        <v>-44.720999999999997</v>
      </c>
      <c r="E425" s="1">
        <f t="shared" si="18"/>
        <v>2207.8493155104584</v>
      </c>
      <c r="F425" s="1">
        <f t="shared" si="19"/>
        <v>2.2078493155104586</v>
      </c>
      <c r="G425">
        <v>1</v>
      </c>
      <c r="H425">
        <v>-34.869999999999997</v>
      </c>
      <c r="I425">
        <v>0.4</v>
      </c>
      <c r="J425">
        <v>-43.87</v>
      </c>
      <c r="K425">
        <v>-19.739999999999998</v>
      </c>
      <c r="L425">
        <v>-7.91</v>
      </c>
      <c r="M425">
        <v>340.67120213999999</v>
      </c>
      <c r="N425">
        <v>1.8977629999999999E-2</v>
      </c>
      <c r="O425">
        <v>-5956.6</v>
      </c>
      <c r="P425">
        <f t="shared" si="20"/>
        <v>2043.3999999999996</v>
      </c>
      <c r="Q425">
        <v>-836</v>
      </c>
      <c r="R425">
        <v>14.8</v>
      </c>
      <c r="S425" s="2"/>
      <c r="T425" s="1"/>
    </row>
    <row r="426" spans="1:20" x14ac:dyDescent="0.3">
      <c r="A426" t="s">
        <v>440</v>
      </c>
      <c r="B426" t="s">
        <v>1487</v>
      </c>
      <c r="C426">
        <v>151.148</v>
      </c>
      <c r="D426">
        <v>-55.386000000000003</v>
      </c>
      <c r="E426" s="1">
        <f t="shared" si="18"/>
        <v>2208.0546664428398</v>
      </c>
      <c r="F426" s="1">
        <f t="shared" si="19"/>
        <v>2.2080546664428398</v>
      </c>
      <c r="G426">
        <v>2</v>
      </c>
      <c r="H426">
        <v>-12.93</v>
      </c>
      <c r="I426">
        <v>1.67</v>
      </c>
      <c r="J426">
        <v>-72.06</v>
      </c>
      <c r="K426">
        <v>-0.53</v>
      </c>
      <c r="L426">
        <v>-17.440000000000001</v>
      </c>
      <c r="M426">
        <v>280.72414605</v>
      </c>
      <c r="N426">
        <v>0.12171472999999999</v>
      </c>
      <c r="O426">
        <v>-7922.1</v>
      </c>
      <c r="P426">
        <f t="shared" si="20"/>
        <v>77.899999999999636</v>
      </c>
      <c r="Q426">
        <v>-2206.6</v>
      </c>
      <c r="R426">
        <v>18.8</v>
      </c>
      <c r="S426" s="2"/>
      <c r="T426" s="1"/>
    </row>
    <row r="427" spans="1:20" x14ac:dyDescent="0.3">
      <c r="A427" t="s">
        <v>441</v>
      </c>
      <c r="B427" t="s">
        <v>1487</v>
      </c>
      <c r="C427">
        <v>297.83300000000003</v>
      </c>
      <c r="D427">
        <v>18.661000000000001</v>
      </c>
      <c r="E427" s="1">
        <f t="shared" si="18"/>
        <v>2341.4004719398176</v>
      </c>
      <c r="F427" s="1">
        <f t="shared" si="19"/>
        <v>2.3414004719398176</v>
      </c>
      <c r="G427">
        <v>2</v>
      </c>
      <c r="H427">
        <v>24.21</v>
      </c>
      <c r="I427">
        <v>1.32</v>
      </c>
      <c r="J427">
        <v>45.51</v>
      </c>
      <c r="K427">
        <v>-0.79</v>
      </c>
      <c r="L427">
        <v>3.95</v>
      </c>
      <c r="M427">
        <v>56.34880244</v>
      </c>
      <c r="N427">
        <v>-4.1265404400000003</v>
      </c>
      <c r="O427">
        <v>-6951</v>
      </c>
      <c r="P427">
        <f t="shared" si="20"/>
        <v>1049</v>
      </c>
      <c r="Q427">
        <v>2086.6</v>
      </c>
      <c r="R427">
        <v>-166.9</v>
      </c>
      <c r="S427" s="2"/>
      <c r="T427" s="1"/>
    </row>
    <row r="428" spans="1:20" x14ac:dyDescent="0.3">
      <c r="A428" t="s">
        <v>442</v>
      </c>
      <c r="B428" t="s">
        <v>1487</v>
      </c>
      <c r="C428">
        <v>177.64400000000001</v>
      </c>
      <c r="D428">
        <v>-55.679000000000002</v>
      </c>
      <c r="E428" s="1">
        <f t="shared" si="18"/>
        <v>2217.1062807181797</v>
      </c>
      <c r="F428" s="1">
        <f t="shared" si="19"/>
        <v>2.2171062807181796</v>
      </c>
      <c r="G428">
        <v>12</v>
      </c>
      <c r="H428">
        <v>-22.54</v>
      </c>
      <c r="I428">
        <v>0.39</v>
      </c>
      <c r="J428">
        <v>-77.63</v>
      </c>
      <c r="K428">
        <v>-10.220000000000001</v>
      </c>
      <c r="L428">
        <v>0.53</v>
      </c>
      <c r="M428">
        <v>294.37214696000001</v>
      </c>
      <c r="N428">
        <v>6.1779837100000004</v>
      </c>
      <c r="O428">
        <v>-7382.8</v>
      </c>
      <c r="P428">
        <f t="shared" si="20"/>
        <v>617.19999999999982</v>
      </c>
      <c r="Q428">
        <v>-2112.9</v>
      </c>
      <c r="R428">
        <v>265.10000000000002</v>
      </c>
      <c r="S428" s="2"/>
      <c r="T428" s="1"/>
    </row>
    <row r="429" spans="1:20" x14ac:dyDescent="0.3">
      <c r="A429" t="s">
        <v>443</v>
      </c>
      <c r="B429" t="s">
        <v>1487</v>
      </c>
      <c r="C429">
        <v>39.853000000000002</v>
      </c>
      <c r="D429">
        <v>54.921999999999997</v>
      </c>
      <c r="E429" s="1">
        <f t="shared" si="18"/>
        <v>2218.6985239099063</v>
      </c>
      <c r="F429" s="1">
        <f t="shared" si="19"/>
        <v>2.2186985239099064</v>
      </c>
      <c r="G429">
        <v>7</v>
      </c>
      <c r="H429">
        <v>-17.5</v>
      </c>
      <c r="I429">
        <v>0.78</v>
      </c>
      <c r="J429">
        <v>15.95</v>
      </c>
      <c r="K429">
        <v>-7.45</v>
      </c>
      <c r="L429">
        <v>8.6</v>
      </c>
      <c r="M429">
        <v>138.10528564000001</v>
      </c>
      <c r="N429">
        <v>-4.73711357</v>
      </c>
      <c r="O429">
        <v>-9790.7999999999993</v>
      </c>
      <c r="P429">
        <f t="shared" si="20"/>
        <v>-1790.7999999999993</v>
      </c>
      <c r="Q429">
        <v>1301.5</v>
      </c>
      <c r="R429">
        <v>-147.5</v>
      </c>
      <c r="S429" s="2"/>
      <c r="T429" s="1"/>
    </row>
    <row r="430" spans="1:20" x14ac:dyDescent="0.3">
      <c r="A430" t="s">
        <v>444</v>
      </c>
      <c r="B430" t="s">
        <v>1487</v>
      </c>
      <c r="C430">
        <v>251.41399999999999</v>
      </c>
      <c r="D430">
        <v>-47.747</v>
      </c>
      <c r="E430" s="1">
        <f t="shared" si="18"/>
        <v>2219.9172304390086</v>
      </c>
      <c r="F430" s="1">
        <f t="shared" si="19"/>
        <v>2.2199172304390085</v>
      </c>
      <c r="G430">
        <v>5</v>
      </c>
      <c r="H430">
        <v>-2.75</v>
      </c>
      <c r="I430">
        <v>1.49</v>
      </c>
      <c r="J430">
        <v>-13.05</v>
      </c>
      <c r="K430">
        <v>-24.3</v>
      </c>
      <c r="L430">
        <v>-8.61</v>
      </c>
      <c r="M430">
        <v>337.95022112999999</v>
      </c>
      <c r="N430">
        <v>-1.45069925</v>
      </c>
      <c r="O430">
        <v>-5994.3</v>
      </c>
      <c r="P430">
        <f t="shared" si="20"/>
        <v>2005.6999999999998</v>
      </c>
      <c r="Q430">
        <v>-950.1</v>
      </c>
      <c r="R430">
        <v>-50.1</v>
      </c>
      <c r="S430" s="2"/>
      <c r="T430" s="1"/>
    </row>
    <row r="431" spans="1:20" x14ac:dyDescent="0.3">
      <c r="A431" t="s">
        <v>445</v>
      </c>
      <c r="B431" t="s">
        <v>1487</v>
      </c>
      <c r="C431">
        <v>243.215</v>
      </c>
      <c r="D431">
        <v>-52.393000000000001</v>
      </c>
      <c r="E431" s="1">
        <f t="shared" si="18"/>
        <v>2238.5915147699452</v>
      </c>
      <c r="F431" s="1">
        <f t="shared" si="19"/>
        <v>2.2385915147699453</v>
      </c>
      <c r="G431">
        <v>4</v>
      </c>
      <c r="H431">
        <v>-40.5</v>
      </c>
      <c r="I431">
        <v>0.32</v>
      </c>
      <c r="J431">
        <v>-71.959999999999994</v>
      </c>
      <c r="K431">
        <v>-46.07</v>
      </c>
      <c r="L431">
        <v>-3.49</v>
      </c>
      <c r="M431">
        <v>330.96286835000001</v>
      </c>
      <c r="N431">
        <v>-0.84356211000000003</v>
      </c>
      <c r="O431">
        <v>-6128.3</v>
      </c>
      <c r="P431">
        <f t="shared" si="20"/>
        <v>1871.6999999999998</v>
      </c>
      <c r="Q431">
        <v>-1227.8</v>
      </c>
      <c r="R431">
        <v>-23.2</v>
      </c>
      <c r="S431" s="2"/>
      <c r="T431" s="1"/>
    </row>
    <row r="432" spans="1:20" x14ac:dyDescent="0.3">
      <c r="A432" t="s">
        <v>446</v>
      </c>
      <c r="B432" t="s">
        <v>1487</v>
      </c>
      <c r="C432">
        <v>210.20500000000001</v>
      </c>
      <c r="D432">
        <v>-59.578000000000003</v>
      </c>
      <c r="E432" s="1">
        <f t="shared" si="18"/>
        <v>2238.8322692868264</v>
      </c>
      <c r="F432" s="1">
        <f t="shared" si="19"/>
        <v>2.2388322692868265</v>
      </c>
      <c r="G432">
        <v>15</v>
      </c>
      <c r="H432">
        <v>-38.61</v>
      </c>
      <c r="I432">
        <v>0.4</v>
      </c>
      <c r="J432">
        <v>-82.53</v>
      </c>
      <c r="K432">
        <v>-22.42</v>
      </c>
      <c r="L432">
        <v>-15.64</v>
      </c>
      <c r="M432">
        <v>311.62071938999998</v>
      </c>
      <c r="N432">
        <v>2.1181934999999998</v>
      </c>
      <c r="O432">
        <v>-6714.2</v>
      </c>
      <c r="P432">
        <f t="shared" si="20"/>
        <v>1285.8000000000002</v>
      </c>
      <c r="Q432">
        <v>-1829.8</v>
      </c>
      <c r="R432">
        <v>104.5</v>
      </c>
      <c r="S432" s="2"/>
      <c r="T432" s="1"/>
    </row>
    <row r="433" spans="1:20" x14ac:dyDescent="0.3">
      <c r="A433" t="s">
        <v>447</v>
      </c>
      <c r="B433" t="s">
        <v>1487</v>
      </c>
      <c r="C433">
        <v>359.334</v>
      </c>
      <c r="D433">
        <v>56.725999999999999</v>
      </c>
      <c r="E433" s="1">
        <f t="shared" si="18"/>
        <v>2240.5450252114997</v>
      </c>
      <c r="F433" s="1">
        <f t="shared" si="19"/>
        <v>2.2405450252114996</v>
      </c>
      <c r="G433">
        <v>157</v>
      </c>
      <c r="H433">
        <v>-54.15</v>
      </c>
      <c r="I433">
        <v>0.12</v>
      </c>
      <c r="J433">
        <v>35.49</v>
      </c>
      <c r="K433">
        <v>-44.53</v>
      </c>
      <c r="L433">
        <v>-11.56</v>
      </c>
      <c r="M433">
        <v>115.52703296999999</v>
      </c>
      <c r="N433">
        <v>-5.3659035700000004</v>
      </c>
      <c r="O433">
        <v>-9230.1</v>
      </c>
      <c r="P433">
        <f t="shared" si="20"/>
        <v>-1230.1000000000004</v>
      </c>
      <c r="Q433">
        <v>1864</v>
      </c>
      <c r="R433">
        <v>-180</v>
      </c>
      <c r="S433" s="2"/>
      <c r="T433" s="1"/>
    </row>
    <row r="434" spans="1:20" x14ac:dyDescent="0.3">
      <c r="A434" t="s">
        <v>448</v>
      </c>
      <c r="B434" t="s">
        <v>1487</v>
      </c>
      <c r="C434">
        <v>333.45499999999998</v>
      </c>
      <c r="D434">
        <v>55.712000000000003</v>
      </c>
      <c r="E434" s="1">
        <f t="shared" si="18"/>
        <v>2242.9365439084545</v>
      </c>
      <c r="F434" s="1">
        <f t="shared" si="19"/>
        <v>2.2429365439084545</v>
      </c>
      <c r="G434">
        <v>1</v>
      </c>
      <c r="H434">
        <v>-33.729999999999997</v>
      </c>
      <c r="I434">
        <v>0.36</v>
      </c>
      <c r="J434">
        <v>34.520000000000003</v>
      </c>
      <c r="K434">
        <v>-27.25</v>
      </c>
      <c r="L434">
        <v>-7.9</v>
      </c>
      <c r="M434">
        <v>101.97710288</v>
      </c>
      <c r="N434">
        <v>-0.61107493999999996</v>
      </c>
      <c r="O434">
        <v>-8785.7000000000007</v>
      </c>
      <c r="P434">
        <f t="shared" si="20"/>
        <v>-785.70000000000073</v>
      </c>
      <c r="Q434">
        <v>2100.8000000000002</v>
      </c>
      <c r="R434">
        <v>-8.9</v>
      </c>
      <c r="S434" s="2"/>
      <c r="T434" s="1"/>
    </row>
    <row r="435" spans="1:20" x14ac:dyDescent="0.3">
      <c r="A435" t="s">
        <v>449</v>
      </c>
      <c r="B435" t="s">
        <v>1487</v>
      </c>
      <c r="C435">
        <v>264.916</v>
      </c>
      <c r="D435">
        <v>-33.223999999999997</v>
      </c>
      <c r="E435" s="1">
        <f t="shared" si="18"/>
        <v>2264.7395656013073</v>
      </c>
      <c r="F435" s="1">
        <f t="shared" si="19"/>
        <v>2.2647395656013072</v>
      </c>
      <c r="G435">
        <v>8</v>
      </c>
      <c r="H435">
        <v>9.91</v>
      </c>
      <c r="I435">
        <v>0.21</v>
      </c>
      <c r="J435">
        <v>9.2899999999999991</v>
      </c>
      <c r="K435">
        <v>-6.81</v>
      </c>
      <c r="L435">
        <v>-6.86</v>
      </c>
      <c r="M435">
        <v>355.68300576000001</v>
      </c>
      <c r="N435">
        <v>-1.17311919</v>
      </c>
      <c r="O435">
        <v>-5744.1</v>
      </c>
      <c r="P435">
        <f t="shared" si="20"/>
        <v>2255.8999999999996</v>
      </c>
      <c r="Q435">
        <v>-196</v>
      </c>
      <c r="R435">
        <v>-39.299999999999997</v>
      </c>
      <c r="S435" s="2"/>
      <c r="T435" s="1"/>
    </row>
    <row r="436" spans="1:20" x14ac:dyDescent="0.3">
      <c r="A436" t="s">
        <v>450</v>
      </c>
      <c r="B436" t="s">
        <v>1487</v>
      </c>
      <c r="C436">
        <v>18.797999999999998</v>
      </c>
      <c r="D436">
        <v>60.133000000000003</v>
      </c>
      <c r="E436" s="1">
        <f t="shared" si="18"/>
        <v>2249.4540026415298</v>
      </c>
      <c r="F436" s="1">
        <f t="shared" si="19"/>
        <v>2.2494540026415297</v>
      </c>
      <c r="G436">
        <v>1</v>
      </c>
      <c r="H436">
        <v>-34.94</v>
      </c>
      <c r="I436">
        <v>0.32</v>
      </c>
      <c r="J436">
        <v>31.22</v>
      </c>
      <c r="K436">
        <v>-20.95</v>
      </c>
      <c r="L436">
        <v>-6.58</v>
      </c>
      <c r="M436">
        <v>125.88830724</v>
      </c>
      <c r="N436">
        <v>-2.60232361</v>
      </c>
      <c r="O436">
        <v>-9531.1</v>
      </c>
      <c r="P436">
        <f t="shared" si="20"/>
        <v>-1531.1000000000004</v>
      </c>
      <c r="Q436">
        <v>1646.1</v>
      </c>
      <c r="R436">
        <v>-78.3</v>
      </c>
      <c r="S436" s="2"/>
      <c r="T436" s="1"/>
    </row>
    <row r="437" spans="1:20" x14ac:dyDescent="0.3">
      <c r="A437" t="s">
        <v>451</v>
      </c>
      <c r="B437" t="s">
        <v>1487</v>
      </c>
      <c r="C437">
        <v>93.432000000000002</v>
      </c>
      <c r="D437">
        <v>6.9530000000000003</v>
      </c>
      <c r="E437" s="1">
        <f t="shared" si="18"/>
        <v>2457.3111687370811</v>
      </c>
      <c r="F437" s="1">
        <f t="shared" si="19"/>
        <v>2.457311168737081</v>
      </c>
      <c r="G437">
        <v>1</v>
      </c>
      <c r="H437">
        <v>42.79</v>
      </c>
      <c r="I437">
        <v>2.17</v>
      </c>
      <c r="J437">
        <v>-40.6</v>
      </c>
      <c r="K437">
        <v>-13.15</v>
      </c>
      <c r="L437">
        <v>-4.6100000000000003</v>
      </c>
      <c r="M437">
        <v>202.41004305999999</v>
      </c>
      <c r="N437">
        <v>-5.1353014200000002</v>
      </c>
      <c r="O437">
        <v>-10312</v>
      </c>
      <c r="P437">
        <f t="shared" si="20"/>
        <v>-2312</v>
      </c>
      <c r="Q437">
        <v>-813.3</v>
      </c>
      <c r="R437">
        <v>-177.7</v>
      </c>
      <c r="S437" s="2"/>
      <c r="T437" s="1"/>
    </row>
    <row r="438" spans="1:20" x14ac:dyDescent="0.3">
      <c r="A438" t="s">
        <v>452</v>
      </c>
      <c r="B438" t="s">
        <v>1487</v>
      </c>
      <c r="C438">
        <v>154.779</v>
      </c>
      <c r="D438">
        <v>-56.424999999999997</v>
      </c>
      <c r="E438" s="1">
        <f t="shared" si="18"/>
        <v>2348.0180259103636</v>
      </c>
      <c r="F438" s="1">
        <f t="shared" si="19"/>
        <v>2.3480180259103638</v>
      </c>
      <c r="G438">
        <v>1</v>
      </c>
      <c r="H438">
        <v>20.29</v>
      </c>
      <c r="I438">
        <v>0.16</v>
      </c>
      <c r="J438">
        <v>-71.06</v>
      </c>
      <c r="K438">
        <v>-37.24</v>
      </c>
      <c r="L438">
        <v>-3.9</v>
      </c>
      <c r="M438">
        <v>282.98805037</v>
      </c>
      <c r="N438">
        <v>0.43058516000000002</v>
      </c>
      <c r="O438">
        <v>-7800.4</v>
      </c>
      <c r="P438">
        <f t="shared" si="20"/>
        <v>199.60000000000036</v>
      </c>
      <c r="Q438">
        <v>-2339.3000000000002</v>
      </c>
      <c r="R438">
        <v>32</v>
      </c>
      <c r="S438" s="2"/>
      <c r="T438" s="1"/>
    </row>
    <row r="439" spans="1:20" x14ac:dyDescent="0.3">
      <c r="A439" t="s">
        <v>453</v>
      </c>
      <c r="B439" t="s">
        <v>1487</v>
      </c>
      <c r="C439">
        <v>164.87700000000001</v>
      </c>
      <c r="D439">
        <v>-60.335000000000001</v>
      </c>
      <c r="E439" s="1">
        <f t="shared" si="18"/>
        <v>2288.2729054900769</v>
      </c>
      <c r="F439" s="1">
        <f t="shared" si="19"/>
        <v>2.2882729054900768</v>
      </c>
      <c r="G439">
        <v>21</v>
      </c>
      <c r="H439">
        <v>9.6199999999999992</v>
      </c>
      <c r="I439">
        <v>0.24</v>
      </c>
      <c r="J439">
        <v>-80.22</v>
      </c>
      <c r="K439">
        <v>-38.56</v>
      </c>
      <c r="L439">
        <v>-7.62</v>
      </c>
      <c r="M439">
        <v>289.50370341000001</v>
      </c>
      <c r="N439">
        <v>-0.41458927000000001</v>
      </c>
      <c r="O439">
        <v>-7545.6</v>
      </c>
      <c r="P439">
        <f t="shared" si="20"/>
        <v>454.39999999999964</v>
      </c>
      <c r="Q439">
        <v>-2242.6999999999998</v>
      </c>
      <c r="R439">
        <v>-3.2</v>
      </c>
      <c r="S439" s="2"/>
      <c r="T439" s="1"/>
    </row>
    <row r="440" spans="1:20" x14ac:dyDescent="0.3">
      <c r="A440" t="s">
        <v>454</v>
      </c>
      <c r="B440" t="s">
        <v>1487</v>
      </c>
      <c r="C440">
        <v>161.66900000000001</v>
      </c>
      <c r="D440">
        <v>-59.508000000000003</v>
      </c>
      <c r="E440" s="1">
        <f t="shared" si="18"/>
        <v>2270.6139390041631</v>
      </c>
      <c r="F440" s="1">
        <f t="shared" si="19"/>
        <v>2.2706139390041629</v>
      </c>
      <c r="G440">
        <v>2</v>
      </c>
      <c r="H440">
        <v>-11.33</v>
      </c>
      <c r="I440">
        <v>6.35</v>
      </c>
      <c r="J440">
        <v>-55.46</v>
      </c>
      <c r="K440">
        <v>-5.73</v>
      </c>
      <c r="L440">
        <v>-9.81</v>
      </c>
      <c r="M440">
        <v>287.69625868000003</v>
      </c>
      <c r="N440">
        <v>-0.37834388000000002</v>
      </c>
      <c r="O440">
        <v>-7625.4</v>
      </c>
      <c r="P440">
        <f t="shared" si="20"/>
        <v>374.60000000000036</v>
      </c>
      <c r="Q440">
        <v>-2239.5</v>
      </c>
      <c r="R440">
        <v>-1.5</v>
      </c>
      <c r="S440" s="2"/>
      <c r="T440" s="1"/>
    </row>
    <row r="441" spans="1:20" x14ac:dyDescent="0.3">
      <c r="A441" t="s">
        <v>455</v>
      </c>
      <c r="B441" t="s">
        <v>1487</v>
      </c>
      <c r="C441">
        <v>340.62799999999999</v>
      </c>
      <c r="D441">
        <v>58.941000000000003</v>
      </c>
      <c r="E441" s="1">
        <f t="shared" si="18"/>
        <v>2271.9490157131609</v>
      </c>
      <c r="F441" s="1">
        <f t="shared" si="19"/>
        <v>2.2719490157131608</v>
      </c>
      <c r="G441">
        <v>5</v>
      </c>
      <c r="H441">
        <v>-54.46</v>
      </c>
      <c r="I441">
        <v>0.5</v>
      </c>
      <c r="J441">
        <v>85.21</v>
      </c>
      <c r="K441">
        <v>-30.93</v>
      </c>
      <c r="L441">
        <v>-7.04</v>
      </c>
      <c r="M441">
        <v>106.96024172</v>
      </c>
      <c r="N441">
        <v>0.12640684999999999</v>
      </c>
      <c r="O441">
        <v>-8967</v>
      </c>
      <c r="P441">
        <f t="shared" si="20"/>
        <v>-967</v>
      </c>
      <c r="Q441">
        <v>2055.8000000000002</v>
      </c>
      <c r="R441">
        <v>18.7</v>
      </c>
      <c r="S441" s="2"/>
      <c r="T441" s="1"/>
    </row>
    <row r="442" spans="1:20" x14ac:dyDescent="0.3">
      <c r="A442" t="s">
        <v>456</v>
      </c>
      <c r="B442" t="s">
        <v>1487</v>
      </c>
      <c r="C442">
        <v>245.17</v>
      </c>
      <c r="D442">
        <v>-48.523000000000003</v>
      </c>
      <c r="E442" s="1">
        <f t="shared" si="18"/>
        <v>2272.9369766889708</v>
      </c>
      <c r="F442" s="1">
        <f t="shared" si="19"/>
        <v>2.2729369766889707</v>
      </c>
      <c r="G442">
        <v>5</v>
      </c>
      <c r="H442">
        <v>-50.3</v>
      </c>
      <c r="I442">
        <v>1.1499999999999999</v>
      </c>
      <c r="J442">
        <v>-63.88</v>
      </c>
      <c r="K442">
        <v>-17.14</v>
      </c>
      <c r="L442">
        <v>0.14000000000000001</v>
      </c>
      <c r="M442">
        <v>334.54694595000001</v>
      </c>
      <c r="N442">
        <v>1.0743514700000001</v>
      </c>
      <c r="O442">
        <v>-6015.5</v>
      </c>
      <c r="P442">
        <f t="shared" si="20"/>
        <v>1984.5</v>
      </c>
      <c r="Q442">
        <v>-1106.4000000000001</v>
      </c>
      <c r="R442">
        <v>62.3</v>
      </c>
      <c r="S442" s="2"/>
      <c r="T442" s="1"/>
    </row>
    <row r="443" spans="1:20" x14ac:dyDescent="0.3">
      <c r="A443" t="s">
        <v>457</v>
      </c>
      <c r="B443" t="s">
        <v>1487</v>
      </c>
      <c r="C443">
        <v>264.399</v>
      </c>
      <c r="D443">
        <v>-35.012999999999998</v>
      </c>
      <c r="E443" s="1">
        <f t="shared" si="18"/>
        <v>2282.3922318479795</v>
      </c>
      <c r="F443" s="1">
        <f t="shared" si="19"/>
        <v>2.2823922318479797</v>
      </c>
      <c r="G443">
        <v>1</v>
      </c>
      <c r="H443">
        <v>-13.48</v>
      </c>
      <c r="I443">
        <v>0.4</v>
      </c>
      <c r="J443">
        <v>-16.260000000000002</v>
      </c>
      <c r="K443">
        <v>-22.92</v>
      </c>
      <c r="L443">
        <v>-8.48</v>
      </c>
      <c r="M443">
        <v>353.94103215000001</v>
      </c>
      <c r="N443">
        <v>-1.76576709</v>
      </c>
      <c r="O443">
        <v>-5735.4</v>
      </c>
      <c r="P443">
        <f t="shared" si="20"/>
        <v>2264.6000000000004</v>
      </c>
      <c r="Q443">
        <v>-276.5</v>
      </c>
      <c r="R443">
        <v>-66.7</v>
      </c>
      <c r="S443" s="2"/>
      <c r="T443" s="1"/>
    </row>
    <row r="444" spans="1:20" x14ac:dyDescent="0.3">
      <c r="A444" t="s">
        <v>458</v>
      </c>
      <c r="B444" t="s">
        <v>1487</v>
      </c>
      <c r="C444">
        <v>127.834</v>
      </c>
      <c r="D444">
        <v>-38.64</v>
      </c>
      <c r="E444" s="1">
        <f t="shared" si="18"/>
        <v>2410.8511816368919</v>
      </c>
      <c r="F444" s="1">
        <f t="shared" si="19"/>
        <v>2.4108511816368918</v>
      </c>
      <c r="G444">
        <v>34</v>
      </c>
      <c r="H444">
        <v>30.33</v>
      </c>
      <c r="I444">
        <v>0.25</v>
      </c>
      <c r="J444">
        <v>-94.42</v>
      </c>
      <c r="K444">
        <v>-10.7</v>
      </c>
      <c r="L444">
        <v>0.77</v>
      </c>
      <c r="M444">
        <v>257.85324202999999</v>
      </c>
      <c r="N444">
        <v>0.50293504</v>
      </c>
      <c r="O444">
        <v>-8827.2999999999993</v>
      </c>
      <c r="P444">
        <f t="shared" si="20"/>
        <v>-827.29999999999927</v>
      </c>
      <c r="Q444">
        <v>-2264.1999999999998</v>
      </c>
      <c r="R444">
        <v>34.299999999999997</v>
      </c>
      <c r="S444" s="2"/>
      <c r="T444" s="1"/>
    </row>
    <row r="445" spans="1:20" x14ac:dyDescent="0.3">
      <c r="A445" t="s">
        <v>459</v>
      </c>
      <c r="B445" t="s">
        <v>1487</v>
      </c>
      <c r="C445">
        <v>238.95500000000001</v>
      </c>
      <c r="D445">
        <v>-57.439</v>
      </c>
      <c r="E445" s="1">
        <f t="shared" si="18"/>
        <v>2285.6983571766423</v>
      </c>
      <c r="F445" s="1">
        <f t="shared" si="19"/>
        <v>2.2856983571766425</v>
      </c>
      <c r="G445">
        <v>15</v>
      </c>
      <c r="H445">
        <v>-25.58</v>
      </c>
      <c r="I445">
        <v>0.48</v>
      </c>
      <c r="J445">
        <v>-58.97</v>
      </c>
      <c r="K445">
        <v>-40.9</v>
      </c>
      <c r="L445">
        <v>-2.85</v>
      </c>
      <c r="M445">
        <v>325.78055447000003</v>
      </c>
      <c r="N445">
        <v>-2.9894971099999998</v>
      </c>
      <c r="O445">
        <v>-6226.7</v>
      </c>
      <c r="P445">
        <f t="shared" si="20"/>
        <v>1773.3000000000002</v>
      </c>
      <c r="Q445">
        <v>-1437.2</v>
      </c>
      <c r="R445">
        <v>-119.5</v>
      </c>
      <c r="S445" s="2"/>
      <c r="T445" s="1"/>
    </row>
    <row r="446" spans="1:20" x14ac:dyDescent="0.3">
      <c r="A446" t="s">
        <v>460</v>
      </c>
      <c r="B446" t="s">
        <v>1487</v>
      </c>
      <c r="C446">
        <v>301.91199999999998</v>
      </c>
      <c r="D446">
        <v>38.231999999999999</v>
      </c>
      <c r="E446" s="1">
        <f t="shared" si="18"/>
        <v>2288.8217667612303</v>
      </c>
      <c r="F446" s="1">
        <f t="shared" si="19"/>
        <v>2.2888217667612301</v>
      </c>
      <c r="G446">
        <v>1</v>
      </c>
      <c r="H446">
        <v>-11.45</v>
      </c>
      <c r="I446">
        <v>0.15</v>
      </c>
      <c r="J446">
        <v>34.03</v>
      </c>
      <c r="K446">
        <v>-20.77</v>
      </c>
      <c r="L446">
        <v>-5.22</v>
      </c>
      <c r="M446">
        <v>74.895953649999996</v>
      </c>
      <c r="N446">
        <v>3.0940519700000002</v>
      </c>
      <c r="O446">
        <v>-7727.8</v>
      </c>
      <c r="P446">
        <f t="shared" si="20"/>
        <v>272.19999999999982</v>
      </c>
      <c r="Q446">
        <v>2268.1999999999998</v>
      </c>
      <c r="R446">
        <v>141</v>
      </c>
      <c r="S446" s="2"/>
      <c r="T446" s="1"/>
    </row>
    <row r="447" spans="1:20" x14ac:dyDescent="0.3">
      <c r="A447" t="s">
        <v>461</v>
      </c>
      <c r="B447" t="s">
        <v>1487</v>
      </c>
      <c r="C447">
        <v>299.54599999999999</v>
      </c>
      <c r="D447">
        <v>26.760999999999999</v>
      </c>
      <c r="E447" s="1">
        <f t="shared" si="18"/>
        <v>2340.3760402977978</v>
      </c>
      <c r="F447" s="1">
        <f t="shared" si="19"/>
        <v>2.3403760402977976</v>
      </c>
      <c r="G447">
        <v>3</v>
      </c>
      <c r="H447">
        <v>11.18</v>
      </c>
      <c r="I447">
        <v>0.98</v>
      </c>
      <c r="J447">
        <v>70.03</v>
      </c>
      <c r="K447">
        <v>-21.71</v>
      </c>
      <c r="L447">
        <v>-6.47</v>
      </c>
      <c r="M447">
        <v>64.115089670000003</v>
      </c>
      <c r="N447">
        <v>-1.30990377</v>
      </c>
      <c r="O447">
        <v>-7262.4</v>
      </c>
      <c r="P447">
        <f t="shared" si="20"/>
        <v>737.60000000000036</v>
      </c>
      <c r="Q447">
        <v>2220.6999999999998</v>
      </c>
      <c r="R447">
        <v>-42.4</v>
      </c>
      <c r="S447" s="2"/>
      <c r="T447" s="1"/>
    </row>
    <row r="448" spans="1:20" x14ac:dyDescent="0.3">
      <c r="A448" t="s">
        <v>462</v>
      </c>
      <c r="B448" t="s">
        <v>1487</v>
      </c>
      <c r="C448">
        <v>112.176</v>
      </c>
      <c r="D448">
        <v>-20.806999999999999</v>
      </c>
      <c r="E448" s="1">
        <f t="shared" si="18"/>
        <v>2540.4788898945803</v>
      </c>
      <c r="F448" s="1">
        <f t="shared" si="19"/>
        <v>2.5404788898945805</v>
      </c>
      <c r="G448">
        <v>1</v>
      </c>
      <c r="H448">
        <v>48.61</v>
      </c>
      <c r="I448">
        <v>0.85</v>
      </c>
      <c r="J448">
        <v>-47.3</v>
      </c>
      <c r="K448">
        <v>-26.35</v>
      </c>
      <c r="L448">
        <v>-5.86</v>
      </c>
      <c r="M448">
        <v>235.59369157</v>
      </c>
      <c r="N448">
        <v>-1.5639596099999999</v>
      </c>
      <c r="O448">
        <v>-9657.9</v>
      </c>
      <c r="P448">
        <f t="shared" si="20"/>
        <v>-1657.8999999999996</v>
      </c>
      <c r="Q448">
        <v>-1924.3</v>
      </c>
      <c r="R448">
        <v>-49.7</v>
      </c>
      <c r="S448" s="2"/>
      <c r="T448" s="1"/>
    </row>
    <row r="449" spans="1:20" x14ac:dyDescent="0.3">
      <c r="A449" t="s">
        <v>463</v>
      </c>
      <c r="B449" t="s">
        <v>1487</v>
      </c>
      <c r="C449">
        <v>97.974000000000004</v>
      </c>
      <c r="D449">
        <v>11.865</v>
      </c>
      <c r="E449" s="1">
        <f t="shared" si="18"/>
        <v>2396.7843373987575</v>
      </c>
      <c r="F449" s="1">
        <f t="shared" si="19"/>
        <v>2.3967843373987576</v>
      </c>
      <c r="G449">
        <v>3</v>
      </c>
      <c r="H449">
        <v>23.72</v>
      </c>
      <c r="I449">
        <v>0.52</v>
      </c>
      <c r="J449">
        <v>-16.54</v>
      </c>
      <c r="K449">
        <v>-23.81</v>
      </c>
      <c r="L449">
        <v>-0.21</v>
      </c>
      <c r="M449">
        <v>200.16218215999999</v>
      </c>
      <c r="N449">
        <v>1.1217677399999999</v>
      </c>
      <c r="O449">
        <v>-10287</v>
      </c>
      <c r="P449">
        <f t="shared" si="20"/>
        <v>-2287</v>
      </c>
      <c r="Q449">
        <v>-715</v>
      </c>
      <c r="R449">
        <v>54.6</v>
      </c>
      <c r="S449" s="2"/>
      <c r="T449" s="1"/>
    </row>
    <row r="450" spans="1:20" x14ac:dyDescent="0.3">
      <c r="A450" t="s">
        <v>464</v>
      </c>
      <c r="B450" t="s">
        <v>1487</v>
      </c>
      <c r="C450">
        <v>310.85599999999999</v>
      </c>
      <c r="D450">
        <v>37.030999999999999</v>
      </c>
      <c r="E450" s="1">
        <f t="shared" ref="E450:E513" si="21">SQRT(P450^2 + Q450^2 + R450^2)</f>
        <v>2296.8069683802337</v>
      </c>
      <c r="F450" s="1">
        <f t="shared" ref="F450:F513" si="22">E450/1000</f>
        <v>2.2968069683802339</v>
      </c>
      <c r="G450">
        <v>4</v>
      </c>
      <c r="H450">
        <v>-12.89</v>
      </c>
      <c r="I450">
        <v>4.49</v>
      </c>
      <c r="J450">
        <v>58.41</v>
      </c>
      <c r="K450">
        <v>-25.83</v>
      </c>
      <c r="L450">
        <v>-3.68</v>
      </c>
      <c r="M450">
        <v>78.012284620000003</v>
      </c>
      <c r="N450">
        <v>-3.3766800899999998</v>
      </c>
      <c r="O450">
        <v>-7854</v>
      </c>
      <c r="P450">
        <f t="shared" ref="P450:P513" si="23">O450+8000</f>
        <v>146</v>
      </c>
      <c r="Q450">
        <v>2288.8000000000002</v>
      </c>
      <c r="R450">
        <v>-124.1</v>
      </c>
      <c r="S450" s="2"/>
      <c r="T450" s="1"/>
    </row>
    <row r="451" spans="1:20" x14ac:dyDescent="0.3">
      <c r="A451" t="s">
        <v>465</v>
      </c>
      <c r="B451" t="s">
        <v>1487</v>
      </c>
      <c r="C451">
        <v>105.126</v>
      </c>
      <c r="D451">
        <v>-20.568999999999999</v>
      </c>
      <c r="E451" s="1">
        <f t="shared" si="21"/>
        <v>2720.0967648228984</v>
      </c>
      <c r="F451" s="1">
        <f t="shared" si="22"/>
        <v>2.7200967648228986</v>
      </c>
      <c r="G451">
        <v>8</v>
      </c>
      <c r="H451">
        <v>82.77</v>
      </c>
      <c r="I451">
        <v>0.4</v>
      </c>
      <c r="J451">
        <v>-92.54</v>
      </c>
      <c r="K451">
        <v>-31.14</v>
      </c>
      <c r="L451">
        <v>-17.61</v>
      </c>
      <c r="M451">
        <v>232.33846557000001</v>
      </c>
      <c r="N451">
        <v>-7.3106950800000003</v>
      </c>
      <c r="O451">
        <v>-9856.4</v>
      </c>
      <c r="P451">
        <f t="shared" si="23"/>
        <v>-1856.3999999999996</v>
      </c>
      <c r="Q451">
        <v>-1964.7</v>
      </c>
      <c r="R451">
        <v>-304.39999999999998</v>
      </c>
      <c r="S451" s="2"/>
      <c r="T451" s="1"/>
    </row>
    <row r="452" spans="1:20" x14ac:dyDescent="0.3">
      <c r="A452" t="s">
        <v>466</v>
      </c>
      <c r="B452" t="s">
        <v>1487</v>
      </c>
      <c r="C452">
        <v>276.79000000000002</v>
      </c>
      <c r="D452">
        <v>-12.029</v>
      </c>
      <c r="E452" s="1">
        <f t="shared" si="21"/>
        <v>2473.96741490263</v>
      </c>
      <c r="F452" s="1">
        <f t="shared" si="22"/>
        <v>2.4739674149026301</v>
      </c>
      <c r="G452">
        <v>1</v>
      </c>
      <c r="H452">
        <v>37.64</v>
      </c>
      <c r="I452">
        <v>0.23</v>
      </c>
      <c r="J452">
        <v>47.64</v>
      </c>
      <c r="K452">
        <v>-21.94</v>
      </c>
      <c r="L452">
        <v>-13.55</v>
      </c>
      <c r="M452">
        <v>19.47966628</v>
      </c>
      <c r="N452">
        <v>-0.17154728</v>
      </c>
      <c r="O452">
        <v>-5707.9</v>
      </c>
      <c r="P452">
        <f t="shared" si="23"/>
        <v>2292.1000000000004</v>
      </c>
      <c r="Q452">
        <v>931</v>
      </c>
      <c r="R452">
        <v>5.6</v>
      </c>
      <c r="S452" s="2"/>
      <c r="T452" s="1"/>
    </row>
    <row r="453" spans="1:20" x14ac:dyDescent="0.3">
      <c r="A453" t="s">
        <v>467</v>
      </c>
      <c r="B453" t="s">
        <v>1487</v>
      </c>
      <c r="C453">
        <v>99.677000000000007</v>
      </c>
      <c r="D453">
        <v>2.069</v>
      </c>
      <c r="E453" s="1">
        <f t="shared" si="21"/>
        <v>2505.0886631015678</v>
      </c>
      <c r="F453" s="1">
        <f t="shared" si="22"/>
        <v>2.5050886631015676</v>
      </c>
      <c r="G453">
        <v>51</v>
      </c>
      <c r="H453">
        <v>38.17</v>
      </c>
      <c r="I453">
        <v>0.22</v>
      </c>
      <c r="J453">
        <v>-25.75</v>
      </c>
      <c r="K453">
        <v>-30.55</v>
      </c>
      <c r="L453">
        <v>-21.18</v>
      </c>
      <c r="M453">
        <v>209.6378752</v>
      </c>
      <c r="N453">
        <v>-1.8861808</v>
      </c>
      <c r="O453">
        <v>-10255</v>
      </c>
      <c r="P453">
        <f t="shared" si="23"/>
        <v>-2255</v>
      </c>
      <c r="Q453">
        <v>-1089.5</v>
      </c>
      <c r="R453">
        <v>-58.6</v>
      </c>
      <c r="S453" s="2"/>
      <c r="T453" s="1"/>
    </row>
    <row r="454" spans="1:20" x14ac:dyDescent="0.3">
      <c r="A454" t="s">
        <v>468</v>
      </c>
      <c r="B454" t="s">
        <v>1487</v>
      </c>
      <c r="C454">
        <v>160.98599999999999</v>
      </c>
      <c r="D454">
        <v>-59.552999999999997</v>
      </c>
      <c r="E454" s="1">
        <f t="shared" si="21"/>
        <v>2334.5222209265862</v>
      </c>
      <c r="F454" s="1">
        <f t="shared" si="22"/>
        <v>2.3345222209265861</v>
      </c>
      <c r="G454">
        <v>1</v>
      </c>
      <c r="H454">
        <v>-10.53</v>
      </c>
      <c r="I454">
        <v>6.91</v>
      </c>
      <c r="J454">
        <v>-76.87</v>
      </c>
      <c r="K454">
        <v>-12.92</v>
      </c>
      <c r="L454">
        <v>-14.1</v>
      </c>
      <c r="M454">
        <v>287.41066391999999</v>
      </c>
      <c r="N454">
        <v>-0.57937495999999999</v>
      </c>
      <c r="O454">
        <v>-7617.8</v>
      </c>
      <c r="P454">
        <f t="shared" si="23"/>
        <v>382.19999999999982</v>
      </c>
      <c r="Q454">
        <v>-2303</v>
      </c>
      <c r="R454">
        <v>-10.4</v>
      </c>
      <c r="S454" s="2"/>
      <c r="T454" s="1"/>
    </row>
    <row r="455" spans="1:20" x14ac:dyDescent="0.3">
      <c r="A455" t="s">
        <v>469</v>
      </c>
      <c r="B455" t="s">
        <v>1487</v>
      </c>
      <c r="C455">
        <v>240.21799999999999</v>
      </c>
      <c r="D455">
        <v>-53.539000000000001</v>
      </c>
      <c r="E455" s="1">
        <f t="shared" si="21"/>
        <v>2342.5349709235934</v>
      </c>
      <c r="F455" s="1">
        <f t="shared" si="22"/>
        <v>2.3425349709235932</v>
      </c>
      <c r="G455">
        <v>11</v>
      </c>
      <c r="H455">
        <v>-61.43</v>
      </c>
      <c r="I455">
        <v>0.5</v>
      </c>
      <c r="J455">
        <v>-93</v>
      </c>
      <c r="K455">
        <v>-34.96</v>
      </c>
      <c r="L455">
        <v>-10.09</v>
      </c>
      <c r="M455">
        <v>328.85530018999998</v>
      </c>
      <c r="N455">
        <v>-0.48416090000000001</v>
      </c>
      <c r="O455">
        <v>-6091.7</v>
      </c>
      <c r="P455">
        <f t="shared" si="23"/>
        <v>1908.3000000000002</v>
      </c>
      <c r="Q455">
        <v>-1358.6</v>
      </c>
      <c r="R455">
        <v>-8.1999999999999993</v>
      </c>
      <c r="S455" s="2"/>
      <c r="T455" s="1"/>
    </row>
    <row r="456" spans="1:20" x14ac:dyDescent="0.3">
      <c r="A456" t="s">
        <v>470</v>
      </c>
      <c r="B456" t="s">
        <v>1487</v>
      </c>
      <c r="C456">
        <v>38.21</v>
      </c>
      <c r="D456">
        <v>61.470999999999997</v>
      </c>
      <c r="E456" s="1">
        <f t="shared" si="21"/>
        <v>2342.5895287053604</v>
      </c>
      <c r="F456" s="1">
        <f t="shared" si="22"/>
        <v>2.3425895287053602</v>
      </c>
      <c r="G456">
        <v>2</v>
      </c>
      <c r="H456">
        <v>-42.39</v>
      </c>
      <c r="I456">
        <v>1.67</v>
      </c>
      <c r="J456">
        <v>32.5</v>
      </c>
      <c r="K456">
        <v>-27.26</v>
      </c>
      <c r="L456">
        <v>-9.48</v>
      </c>
      <c r="M456">
        <v>134.73309725999999</v>
      </c>
      <c r="N456">
        <v>0.94461603000000005</v>
      </c>
      <c r="O456">
        <v>-9811.2000000000007</v>
      </c>
      <c r="P456">
        <f t="shared" si="23"/>
        <v>-1811.2000000000007</v>
      </c>
      <c r="Q456">
        <v>1484.9</v>
      </c>
      <c r="R456">
        <v>48.5</v>
      </c>
      <c r="S456" s="2"/>
      <c r="T456" s="1"/>
    </row>
    <row r="457" spans="1:20" x14ac:dyDescent="0.3">
      <c r="A457" t="s">
        <v>471</v>
      </c>
      <c r="B457" t="s">
        <v>1487</v>
      </c>
      <c r="C457">
        <v>109.992</v>
      </c>
      <c r="D457">
        <v>-24.535</v>
      </c>
      <c r="E457" s="1">
        <f t="shared" si="21"/>
        <v>2571.2598799032353</v>
      </c>
      <c r="F457" s="1">
        <f t="shared" si="22"/>
        <v>2.5712598799032351</v>
      </c>
      <c r="G457">
        <v>1</v>
      </c>
      <c r="H457">
        <v>42.2</v>
      </c>
      <c r="I457">
        <v>1.1200000000000001</v>
      </c>
      <c r="J457">
        <v>-38.01</v>
      </c>
      <c r="K457">
        <v>-25.5</v>
      </c>
      <c r="L457">
        <v>-6.48</v>
      </c>
      <c r="M457">
        <v>237.93977898</v>
      </c>
      <c r="N457">
        <v>-5.0956955600000002</v>
      </c>
      <c r="O457">
        <v>-9596.4</v>
      </c>
      <c r="P457">
        <f t="shared" si="23"/>
        <v>-1596.3999999999996</v>
      </c>
      <c r="Q457">
        <v>-2006</v>
      </c>
      <c r="R457">
        <v>-197.1</v>
      </c>
      <c r="S457" s="2"/>
      <c r="T457" s="1"/>
    </row>
    <row r="458" spans="1:20" x14ac:dyDescent="0.3">
      <c r="A458" t="s">
        <v>472</v>
      </c>
      <c r="B458" t="s">
        <v>1487</v>
      </c>
      <c r="C458">
        <v>117.65600000000001</v>
      </c>
      <c r="D458">
        <v>-36.401000000000003</v>
      </c>
      <c r="E458" s="1">
        <f t="shared" si="21"/>
        <v>2700.8666572046836</v>
      </c>
      <c r="F458" s="1">
        <f t="shared" si="22"/>
        <v>2.7008666572046836</v>
      </c>
      <c r="G458">
        <v>15</v>
      </c>
      <c r="H458">
        <v>66.459999999999994</v>
      </c>
      <c r="I458">
        <v>0.47</v>
      </c>
      <c r="J458">
        <v>-75.73</v>
      </c>
      <c r="K458">
        <v>-44.35</v>
      </c>
      <c r="L458">
        <v>-7.87</v>
      </c>
      <c r="M458">
        <v>251.56140461999999</v>
      </c>
      <c r="N458">
        <v>-5.0285824799999999</v>
      </c>
      <c r="O458">
        <v>-9151.5</v>
      </c>
      <c r="P458">
        <f t="shared" si="23"/>
        <v>-1151.5</v>
      </c>
      <c r="Q458">
        <v>-2433.9</v>
      </c>
      <c r="R458">
        <v>-211.8</v>
      </c>
      <c r="S458" s="2"/>
      <c r="T458" s="1"/>
    </row>
    <row r="459" spans="1:20" x14ac:dyDescent="0.3">
      <c r="A459" t="s">
        <v>473</v>
      </c>
      <c r="B459" t="s">
        <v>1487</v>
      </c>
      <c r="C459">
        <v>320.86200000000002</v>
      </c>
      <c r="D459">
        <v>46.384999999999998</v>
      </c>
      <c r="E459" s="1">
        <f t="shared" si="21"/>
        <v>2366.6875480299468</v>
      </c>
      <c r="F459" s="1">
        <f t="shared" si="22"/>
        <v>2.366687548029947</v>
      </c>
      <c r="G459">
        <v>5</v>
      </c>
      <c r="H459">
        <v>-22.05</v>
      </c>
      <c r="I459">
        <v>1.5</v>
      </c>
      <c r="J459">
        <v>46.67</v>
      </c>
      <c r="K459">
        <v>-22.87</v>
      </c>
      <c r="L459">
        <v>-15.99</v>
      </c>
      <c r="M459">
        <v>89.963147939999999</v>
      </c>
      <c r="N459">
        <v>-2.7432830899999998</v>
      </c>
      <c r="O459">
        <v>-8338.5</v>
      </c>
      <c r="P459">
        <f t="shared" si="23"/>
        <v>-338.5</v>
      </c>
      <c r="Q459">
        <v>2340.3000000000002</v>
      </c>
      <c r="R459">
        <v>-98.1</v>
      </c>
      <c r="S459" s="2"/>
      <c r="T459" s="1"/>
    </row>
    <row r="460" spans="1:20" x14ac:dyDescent="0.3">
      <c r="A460" t="s">
        <v>474</v>
      </c>
      <c r="B460" t="s">
        <v>1487</v>
      </c>
      <c r="C460">
        <v>104.02</v>
      </c>
      <c r="D460">
        <v>-7.18</v>
      </c>
      <c r="E460" s="1">
        <f t="shared" si="21"/>
        <v>2640.4738779241879</v>
      </c>
      <c r="F460" s="1">
        <f t="shared" si="22"/>
        <v>2.6404738779241881</v>
      </c>
      <c r="G460">
        <v>1</v>
      </c>
      <c r="H460">
        <v>55.64</v>
      </c>
      <c r="I460">
        <v>0.64</v>
      </c>
      <c r="J460">
        <v>-39.99</v>
      </c>
      <c r="K460">
        <v>-38.35</v>
      </c>
      <c r="L460">
        <v>-10.37</v>
      </c>
      <c r="M460">
        <v>219.85241808999999</v>
      </c>
      <c r="N460">
        <v>-2.2412915999999998</v>
      </c>
      <c r="O460">
        <v>-10159</v>
      </c>
      <c r="P460">
        <f t="shared" si="23"/>
        <v>-2159</v>
      </c>
      <c r="Q460">
        <v>-1518.1</v>
      </c>
      <c r="R460">
        <v>-78.7</v>
      </c>
      <c r="S460" s="2"/>
      <c r="T460" s="1"/>
    </row>
    <row r="461" spans="1:20" x14ac:dyDescent="0.3">
      <c r="A461" t="s">
        <v>475</v>
      </c>
      <c r="B461" t="s">
        <v>1487</v>
      </c>
      <c r="C461">
        <v>44.816000000000003</v>
      </c>
      <c r="D461">
        <v>60.566000000000003</v>
      </c>
      <c r="E461" s="1">
        <f t="shared" si="21"/>
        <v>2367.8963934260296</v>
      </c>
      <c r="F461" s="1">
        <f t="shared" si="22"/>
        <v>2.3678963934260295</v>
      </c>
      <c r="G461">
        <v>2</v>
      </c>
      <c r="H461">
        <v>-3.64</v>
      </c>
      <c r="I461">
        <v>17.22</v>
      </c>
      <c r="J461">
        <v>4.25</v>
      </c>
      <c r="K461">
        <v>-0.72</v>
      </c>
      <c r="L461">
        <v>-0.04</v>
      </c>
      <c r="M461">
        <v>138.01297971</v>
      </c>
      <c r="N461">
        <v>1.49270502</v>
      </c>
      <c r="O461">
        <v>-9903.2999999999993</v>
      </c>
      <c r="P461">
        <f t="shared" si="23"/>
        <v>-1903.2999999999993</v>
      </c>
      <c r="Q461">
        <v>1407</v>
      </c>
      <c r="R461">
        <v>68.8</v>
      </c>
      <c r="S461" s="2"/>
      <c r="T461" s="1"/>
    </row>
    <row r="462" spans="1:20" x14ac:dyDescent="0.3">
      <c r="A462" t="s">
        <v>476</v>
      </c>
      <c r="B462" t="s">
        <v>1487</v>
      </c>
      <c r="C462">
        <v>167.64</v>
      </c>
      <c r="D462">
        <v>-60.293999999999997</v>
      </c>
      <c r="E462" s="1">
        <f t="shared" si="21"/>
        <v>2371.5096014985897</v>
      </c>
      <c r="F462" s="1">
        <f t="shared" si="22"/>
        <v>2.3715096014985897</v>
      </c>
      <c r="G462">
        <v>1</v>
      </c>
      <c r="H462">
        <v>0.92</v>
      </c>
      <c r="I462">
        <v>0.28999999999999998</v>
      </c>
      <c r="J462">
        <v>-70.98</v>
      </c>
      <c r="K462">
        <v>-27.89</v>
      </c>
      <c r="L462">
        <v>-7.29</v>
      </c>
      <c r="M462">
        <v>290.74228300999999</v>
      </c>
      <c r="N462">
        <v>0.16826140000000001</v>
      </c>
      <c r="O462">
        <v>-7465.1</v>
      </c>
      <c r="P462">
        <f t="shared" si="23"/>
        <v>534.89999999999964</v>
      </c>
      <c r="Q462">
        <v>-2310.3000000000002</v>
      </c>
      <c r="R462">
        <v>21.3</v>
      </c>
      <c r="S462" s="2"/>
      <c r="T462" s="1"/>
    </row>
    <row r="463" spans="1:20" x14ac:dyDescent="0.3">
      <c r="A463" t="s">
        <v>477</v>
      </c>
      <c r="B463" t="s">
        <v>1487</v>
      </c>
      <c r="C463">
        <v>233.34399999999999</v>
      </c>
      <c r="D463">
        <v>-55.234000000000002</v>
      </c>
      <c r="E463" s="1">
        <f t="shared" si="21"/>
        <v>2372.3230850792647</v>
      </c>
      <c r="F463" s="1">
        <f t="shared" si="22"/>
        <v>2.3723230850792647</v>
      </c>
      <c r="G463">
        <v>3</v>
      </c>
      <c r="H463">
        <v>-46.08</v>
      </c>
      <c r="I463">
        <v>2.77</v>
      </c>
      <c r="J463">
        <v>-73.680000000000007</v>
      </c>
      <c r="K463">
        <v>-24.3</v>
      </c>
      <c r="L463">
        <v>-2.4</v>
      </c>
      <c r="M463">
        <v>324.66229664000002</v>
      </c>
      <c r="N463">
        <v>0.65351608999999999</v>
      </c>
      <c r="O463">
        <v>-6185.5</v>
      </c>
      <c r="P463">
        <f t="shared" si="23"/>
        <v>1814.5</v>
      </c>
      <c r="Q463">
        <v>-1527.6</v>
      </c>
      <c r="R463">
        <v>44.1</v>
      </c>
      <c r="S463" s="2"/>
      <c r="T463" s="1"/>
    </row>
    <row r="464" spans="1:20" x14ac:dyDescent="0.3">
      <c r="A464" t="s">
        <v>478</v>
      </c>
      <c r="B464" t="s">
        <v>1487</v>
      </c>
      <c r="C464">
        <v>98.653999999999996</v>
      </c>
      <c r="D464">
        <v>-0.26500000000000001</v>
      </c>
      <c r="E464" s="1">
        <f t="shared" si="21"/>
        <v>2662.2192509258134</v>
      </c>
      <c r="F464" s="1">
        <f t="shared" si="22"/>
        <v>2.6622192509258134</v>
      </c>
      <c r="G464">
        <v>1</v>
      </c>
      <c r="H464">
        <v>59.76</v>
      </c>
      <c r="I464">
        <v>1.2</v>
      </c>
      <c r="J464">
        <v>-42.42</v>
      </c>
      <c r="K464">
        <v>-44.08</v>
      </c>
      <c r="L464">
        <v>-11.34</v>
      </c>
      <c r="M464">
        <v>211.24781468</v>
      </c>
      <c r="N464">
        <v>-3.86318706</v>
      </c>
      <c r="O464">
        <v>-10359</v>
      </c>
      <c r="P464">
        <f t="shared" si="23"/>
        <v>-2359</v>
      </c>
      <c r="Q464">
        <v>-1225.3</v>
      </c>
      <c r="R464">
        <v>-145.5</v>
      </c>
      <c r="S464" s="2"/>
      <c r="T464" s="1"/>
    </row>
    <row r="465" spans="1:20" x14ac:dyDescent="0.3">
      <c r="A465" t="s">
        <v>479</v>
      </c>
      <c r="B465" t="s">
        <v>1487</v>
      </c>
      <c r="C465">
        <v>92.197000000000003</v>
      </c>
      <c r="D465">
        <v>24.280999999999999</v>
      </c>
      <c r="E465" s="1">
        <f t="shared" si="21"/>
        <v>2566.7466509182395</v>
      </c>
      <c r="F465" s="1">
        <f t="shared" si="22"/>
        <v>2.5667466509182395</v>
      </c>
      <c r="G465">
        <v>2</v>
      </c>
      <c r="H465">
        <v>41.41</v>
      </c>
      <c r="I465">
        <v>0.48</v>
      </c>
      <c r="J465">
        <v>-38.380000000000003</v>
      </c>
      <c r="K465">
        <v>-29.68</v>
      </c>
      <c r="L465">
        <v>-3.04</v>
      </c>
      <c r="M465">
        <v>186.62443694999999</v>
      </c>
      <c r="N465">
        <v>2.1436110400000001</v>
      </c>
      <c r="O465">
        <v>-10552</v>
      </c>
      <c r="P465">
        <f t="shared" si="23"/>
        <v>-2552</v>
      </c>
      <c r="Q465">
        <v>-256.89999999999998</v>
      </c>
      <c r="R465">
        <v>97.4</v>
      </c>
      <c r="S465" s="2"/>
      <c r="T465" s="1"/>
    </row>
    <row r="466" spans="1:20" x14ac:dyDescent="0.3">
      <c r="A466" t="s">
        <v>480</v>
      </c>
      <c r="B466" t="s">
        <v>1487</v>
      </c>
      <c r="C466">
        <v>16.623999999999999</v>
      </c>
      <c r="D466">
        <v>62.219000000000001</v>
      </c>
      <c r="E466" s="1">
        <f t="shared" si="21"/>
        <v>2809.4507541510675</v>
      </c>
      <c r="F466" s="1">
        <f t="shared" si="22"/>
        <v>2.8094507541510674</v>
      </c>
      <c r="G466">
        <v>1</v>
      </c>
      <c r="H466">
        <v>83.14</v>
      </c>
      <c r="I466">
        <v>15.82</v>
      </c>
      <c r="J466">
        <v>-26.55</v>
      </c>
      <c r="K466">
        <v>82.64</v>
      </c>
      <c r="L466">
        <v>-7.6</v>
      </c>
      <c r="M466">
        <v>124.68565198</v>
      </c>
      <c r="N466">
        <v>-0.60146217000000002</v>
      </c>
      <c r="O466">
        <v>-9820.7000000000007</v>
      </c>
      <c r="P466">
        <f t="shared" si="23"/>
        <v>-1820.7000000000007</v>
      </c>
      <c r="Q466">
        <v>2139.6</v>
      </c>
      <c r="R466">
        <v>-13.3</v>
      </c>
      <c r="S466" s="2"/>
      <c r="T466" s="1"/>
    </row>
    <row r="467" spans="1:20" x14ac:dyDescent="0.3">
      <c r="A467" t="s">
        <v>481</v>
      </c>
      <c r="B467" t="s">
        <v>1487</v>
      </c>
      <c r="C467">
        <v>91.774000000000001</v>
      </c>
      <c r="D467">
        <v>19.021000000000001</v>
      </c>
      <c r="E467" s="1">
        <f t="shared" si="21"/>
        <v>2438.5035267557028</v>
      </c>
      <c r="F467" s="1">
        <f t="shared" si="22"/>
        <v>2.4385035267557029</v>
      </c>
      <c r="G467">
        <v>3</v>
      </c>
      <c r="H467">
        <v>14.08</v>
      </c>
      <c r="I467">
        <v>1.54</v>
      </c>
      <c r="J467">
        <v>-12.27</v>
      </c>
      <c r="K467">
        <v>-10</v>
      </c>
      <c r="L467">
        <v>-9.4600000000000009</v>
      </c>
      <c r="M467">
        <v>191.03247074000001</v>
      </c>
      <c r="N467">
        <v>-0.75436267000000001</v>
      </c>
      <c r="O467">
        <v>-10405</v>
      </c>
      <c r="P467">
        <f t="shared" si="23"/>
        <v>-2405</v>
      </c>
      <c r="Q467">
        <v>-402.6</v>
      </c>
      <c r="R467">
        <v>-13.7</v>
      </c>
      <c r="S467" s="2"/>
      <c r="T467" s="1"/>
    </row>
    <row r="468" spans="1:20" x14ac:dyDescent="0.3">
      <c r="A468" t="s">
        <v>482</v>
      </c>
      <c r="B468" t="s">
        <v>1487</v>
      </c>
      <c r="C468">
        <v>168.62299999999999</v>
      </c>
      <c r="D468">
        <v>-57.563000000000002</v>
      </c>
      <c r="E468" s="1">
        <f t="shared" si="21"/>
        <v>2389.2798099008833</v>
      </c>
      <c r="F468" s="1">
        <f t="shared" si="22"/>
        <v>2.3892798099008834</v>
      </c>
      <c r="G468">
        <v>26</v>
      </c>
      <c r="H468">
        <v>-26.38</v>
      </c>
      <c r="I468">
        <v>0.28000000000000003</v>
      </c>
      <c r="J468">
        <v>-20.96</v>
      </c>
      <c r="K468">
        <v>19.25</v>
      </c>
      <c r="L468">
        <v>-22.08</v>
      </c>
      <c r="M468">
        <v>290.19567611999997</v>
      </c>
      <c r="N468">
        <v>2.89163843</v>
      </c>
      <c r="O468">
        <v>-7483.4</v>
      </c>
      <c r="P468">
        <f t="shared" si="23"/>
        <v>516.60000000000036</v>
      </c>
      <c r="Q468">
        <v>-2328.6</v>
      </c>
      <c r="R468">
        <v>139.30000000000001</v>
      </c>
      <c r="S468" s="2"/>
      <c r="T468" s="1"/>
    </row>
    <row r="469" spans="1:20" x14ac:dyDescent="0.3">
      <c r="A469" t="s">
        <v>483</v>
      </c>
      <c r="B469" t="s">
        <v>1487</v>
      </c>
      <c r="C469">
        <v>172.77199999999999</v>
      </c>
      <c r="D469">
        <v>-63.426000000000002</v>
      </c>
      <c r="E469" s="1">
        <f t="shared" si="21"/>
        <v>2392.6068858046865</v>
      </c>
      <c r="F469" s="1">
        <f t="shared" si="22"/>
        <v>2.3926068858046863</v>
      </c>
      <c r="G469">
        <v>4</v>
      </c>
      <c r="H469">
        <v>-8.7100000000000009</v>
      </c>
      <c r="I469">
        <v>4.13</v>
      </c>
      <c r="J469">
        <v>-72.31</v>
      </c>
      <c r="K469">
        <v>-22.25</v>
      </c>
      <c r="L469">
        <v>-14.2</v>
      </c>
      <c r="M469">
        <v>294.08855720999998</v>
      </c>
      <c r="N469">
        <v>-1.9422659200000001</v>
      </c>
      <c r="O469">
        <v>-7315.5</v>
      </c>
      <c r="P469">
        <f t="shared" si="23"/>
        <v>684.5</v>
      </c>
      <c r="Q469">
        <v>-2291.5</v>
      </c>
      <c r="R469">
        <v>-71.099999999999994</v>
      </c>
      <c r="S469" s="2"/>
      <c r="T469" s="1"/>
    </row>
    <row r="470" spans="1:20" x14ac:dyDescent="0.3">
      <c r="A470" t="s">
        <v>484</v>
      </c>
      <c r="B470" t="s">
        <v>1487</v>
      </c>
      <c r="C470">
        <v>266.56099999999998</v>
      </c>
      <c r="D470">
        <v>-29.7</v>
      </c>
      <c r="E470" s="1">
        <f t="shared" si="21"/>
        <v>2396.184277137299</v>
      </c>
      <c r="F470" s="1">
        <f t="shared" si="22"/>
        <v>2.3961842771372988</v>
      </c>
      <c r="G470">
        <v>1</v>
      </c>
      <c r="H470">
        <v>-22.24</v>
      </c>
      <c r="I470">
        <v>0.61</v>
      </c>
      <c r="J470">
        <v>-22.6</v>
      </c>
      <c r="K470">
        <v>-27.43</v>
      </c>
      <c r="L470">
        <v>-9.09</v>
      </c>
      <c r="M470">
        <v>359.41856610000002</v>
      </c>
      <c r="N470">
        <v>-0.51368415999999995</v>
      </c>
      <c r="O470">
        <v>-5604</v>
      </c>
      <c r="P470">
        <f t="shared" si="23"/>
        <v>2396</v>
      </c>
      <c r="Q470">
        <v>-27.8</v>
      </c>
      <c r="R470">
        <v>-10.5</v>
      </c>
      <c r="S470" s="2"/>
      <c r="T470" s="1"/>
    </row>
    <row r="471" spans="1:20" x14ac:dyDescent="0.3">
      <c r="A471" t="s">
        <v>485</v>
      </c>
      <c r="B471" t="s">
        <v>1487</v>
      </c>
      <c r="C471">
        <v>158.97</v>
      </c>
      <c r="D471">
        <v>-58.231000000000002</v>
      </c>
      <c r="E471" s="1">
        <f t="shared" si="21"/>
        <v>2400.2828520822286</v>
      </c>
      <c r="F471" s="1">
        <f t="shared" si="22"/>
        <v>2.4002828520822286</v>
      </c>
      <c r="G471">
        <v>1</v>
      </c>
      <c r="H471">
        <v>-13.16</v>
      </c>
      <c r="I471">
        <v>0.55000000000000004</v>
      </c>
      <c r="J471">
        <v>-97.32</v>
      </c>
      <c r="K471">
        <v>-13.98</v>
      </c>
      <c r="L471">
        <v>-10.6</v>
      </c>
      <c r="M471">
        <v>285.86008747</v>
      </c>
      <c r="N471">
        <v>7.4701030000000002E-2</v>
      </c>
      <c r="O471">
        <v>-7664.8</v>
      </c>
      <c r="P471">
        <f t="shared" si="23"/>
        <v>335.19999999999982</v>
      </c>
      <c r="Q471">
        <v>-2376.6999999999998</v>
      </c>
      <c r="R471">
        <v>17.2</v>
      </c>
      <c r="S471" s="2"/>
      <c r="T471" s="1"/>
    </row>
    <row r="472" spans="1:20" x14ac:dyDescent="0.3">
      <c r="A472" t="s">
        <v>486</v>
      </c>
      <c r="B472" t="s">
        <v>1487</v>
      </c>
      <c r="C472">
        <v>186.72</v>
      </c>
      <c r="D472">
        <v>-64.058000000000007</v>
      </c>
      <c r="E472" s="1">
        <f t="shared" si="21"/>
        <v>2404.2297186417109</v>
      </c>
      <c r="F472" s="1">
        <f t="shared" si="22"/>
        <v>2.404229718641711</v>
      </c>
      <c r="G472">
        <v>1</v>
      </c>
      <c r="H472">
        <v>-18.940000000000001</v>
      </c>
      <c r="I472">
        <v>0.14000000000000001</v>
      </c>
      <c r="J472">
        <v>-74.319999999999993</v>
      </c>
      <c r="K472">
        <v>-21.18</v>
      </c>
      <c r="L472">
        <v>-8.8800000000000008</v>
      </c>
      <c r="M472">
        <v>300.24959432000003</v>
      </c>
      <c r="N472">
        <v>-1.31422642</v>
      </c>
      <c r="O472">
        <v>-7051.8</v>
      </c>
      <c r="P472">
        <f t="shared" si="23"/>
        <v>948.19999999999982</v>
      </c>
      <c r="Q472">
        <v>-2208.9</v>
      </c>
      <c r="R472">
        <v>-44.7</v>
      </c>
      <c r="S472" s="2"/>
      <c r="T472" s="1"/>
    </row>
    <row r="473" spans="1:20" x14ac:dyDescent="0.3">
      <c r="A473" t="s">
        <v>487</v>
      </c>
      <c r="B473" t="s">
        <v>1487</v>
      </c>
      <c r="C473">
        <v>86.257000000000005</v>
      </c>
      <c r="D473">
        <v>24.74</v>
      </c>
      <c r="E473" s="1">
        <f t="shared" si="21"/>
        <v>2478.5089489449097</v>
      </c>
      <c r="F473" s="1">
        <f t="shared" si="22"/>
        <v>2.4785089489449095</v>
      </c>
      <c r="G473">
        <v>5</v>
      </c>
      <c r="H473">
        <v>19.239999999999998</v>
      </c>
      <c r="I473">
        <v>0.25</v>
      </c>
      <c r="J473">
        <v>-17.32</v>
      </c>
      <c r="K473">
        <v>-30.11</v>
      </c>
      <c r="L473">
        <v>-3.01</v>
      </c>
      <c r="M473">
        <v>183.51332722000001</v>
      </c>
      <c r="N473">
        <v>-2.2996724099999999</v>
      </c>
      <c r="O473">
        <v>-10474</v>
      </c>
      <c r="P473">
        <f t="shared" si="23"/>
        <v>-2474</v>
      </c>
      <c r="Q473">
        <v>-131</v>
      </c>
      <c r="R473">
        <v>-71.900000000000006</v>
      </c>
      <c r="S473" s="2"/>
      <c r="T473" s="1"/>
    </row>
    <row r="474" spans="1:20" x14ac:dyDescent="0.3">
      <c r="A474" t="s">
        <v>488</v>
      </c>
      <c r="B474" t="s">
        <v>1487</v>
      </c>
      <c r="C474">
        <v>223.36099999999999</v>
      </c>
      <c r="D474">
        <v>-60.478000000000002</v>
      </c>
      <c r="E474" s="1">
        <f t="shared" si="21"/>
        <v>2409.1464940928768</v>
      </c>
      <c r="F474" s="1">
        <f t="shared" si="22"/>
        <v>2.4091464940928766</v>
      </c>
      <c r="G474">
        <v>2</v>
      </c>
      <c r="H474">
        <v>-23.48</v>
      </c>
      <c r="I474">
        <v>0.3</v>
      </c>
      <c r="J474">
        <v>-73.239999999999995</v>
      </c>
      <c r="K474">
        <v>-44.76</v>
      </c>
      <c r="L474">
        <v>-8.17</v>
      </c>
      <c r="M474">
        <v>317.41828472999998</v>
      </c>
      <c r="N474">
        <v>-1.0841931899999999</v>
      </c>
      <c r="O474">
        <v>-6390.1</v>
      </c>
      <c r="P474">
        <f t="shared" si="23"/>
        <v>1609.8999999999996</v>
      </c>
      <c r="Q474">
        <v>-1791.9</v>
      </c>
      <c r="R474">
        <v>-36.1</v>
      </c>
      <c r="S474" s="2"/>
      <c r="T474" s="1"/>
    </row>
    <row r="475" spans="1:20" x14ac:dyDescent="0.3">
      <c r="A475" t="s">
        <v>489</v>
      </c>
      <c r="B475" t="s">
        <v>1487</v>
      </c>
      <c r="C475">
        <v>199.54300000000001</v>
      </c>
      <c r="D475">
        <v>-67.078999999999994</v>
      </c>
      <c r="E475" s="1">
        <f t="shared" si="21"/>
        <v>2409.264564135703</v>
      </c>
      <c r="F475" s="1">
        <f t="shared" si="22"/>
        <v>2.4092645641357029</v>
      </c>
      <c r="G475">
        <v>1</v>
      </c>
      <c r="H475">
        <v>-34.35</v>
      </c>
      <c r="I475">
        <v>0.39</v>
      </c>
      <c r="J475">
        <v>-74.72</v>
      </c>
      <c r="K475">
        <v>-11.47</v>
      </c>
      <c r="L475">
        <v>4.6399999999999997</v>
      </c>
      <c r="M475">
        <v>305.53737625000002</v>
      </c>
      <c r="N475">
        <v>-4.3425918799999996</v>
      </c>
      <c r="O475">
        <v>-6838.1</v>
      </c>
      <c r="P475">
        <f t="shared" si="23"/>
        <v>1161.8999999999996</v>
      </c>
      <c r="Q475">
        <v>-2102.6999999999998</v>
      </c>
      <c r="R475">
        <v>-182.2</v>
      </c>
      <c r="S475" s="2"/>
      <c r="T475" s="1"/>
    </row>
    <row r="476" spans="1:20" x14ac:dyDescent="0.3">
      <c r="A476" t="s">
        <v>490</v>
      </c>
      <c r="B476" t="s">
        <v>1487</v>
      </c>
      <c r="C476">
        <v>101.916</v>
      </c>
      <c r="D476">
        <v>-3.1669999999999998</v>
      </c>
      <c r="E476" s="1">
        <f t="shared" si="21"/>
        <v>2580.2599093889748</v>
      </c>
      <c r="F476" s="1">
        <f t="shared" si="22"/>
        <v>2.5802599093889746</v>
      </c>
      <c r="G476">
        <v>3</v>
      </c>
      <c r="H476">
        <v>35.630000000000003</v>
      </c>
      <c r="I476">
        <v>2.58</v>
      </c>
      <c r="J476">
        <v>-20.11</v>
      </c>
      <c r="K476">
        <v>-32.83</v>
      </c>
      <c r="L476">
        <v>-6.86</v>
      </c>
      <c r="M476">
        <v>215.322137</v>
      </c>
      <c r="N476">
        <v>-2.2823328100000002</v>
      </c>
      <c r="O476">
        <v>-10212</v>
      </c>
      <c r="P476">
        <f t="shared" si="23"/>
        <v>-2212</v>
      </c>
      <c r="Q476">
        <v>-1326.2</v>
      </c>
      <c r="R476">
        <v>-77.400000000000006</v>
      </c>
      <c r="S476" s="2"/>
      <c r="T476" s="1"/>
    </row>
    <row r="477" spans="1:20" x14ac:dyDescent="0.3">
      <c r="A477" t="s">
        <v>491</v>
      </c>
      <c r="B477" t="s">
        <v>1487</v>
      </c>
      <c r="C477">
        <v>114.61799999999999</v>
      </c>
      <c r="D477">
        <v>-10.698</v>
      </c>
      <c r="E477" s="1">
        <f t="shared" si="21"/>
        <v>2754.9072670418509</v>
      </c>
      <c r="F477" s="1">
        <f t="shared" si="22"/>
        <v>2.7549072670418511</v>
      </c>
      <c r="G477">
        <v>8</v>
      </c>
      <c r="H477">
        <v>71.5</v>
      </c>
      <c r="I477">
        <v>0.38</v>
      </c>
      <c r="J477">
        <v>-95.41</v>
      </c>
      <c r="K477">
        <v>-12.47</v>
      </c>
      <c r="L477">
        <v>-15.38</v>
      </c>
      <c r="M477">
        <v>227.86256907000001</v>
      </c>
      <c r="N477">
        <v>5.3690596199999998</v>
      </c>
      <c r="O477">
        <v>-10020</v>
      </c>
      <c r="P477">
        <f t="shared" si="23"/>
        <v>-2020</v>
      </c>
      <c r="Q477">
        <v>-1856.6</v>
      </c>
      <c r="R477">
        <v>249.3</v>
      </c>
      <c r="S477" s="2"/>
      <c r="T477" s="1"/>
    </row>
    <row r="478" spans="1:20" x14ac:dyDescent="0.3">
      <c r="A478" t="s">
        <v>492</v>
      </c>
      <c r="B478" t="s">
        <v>1487</v>
      </c>
      <c r="C478">
        <v>295.61099999999999</v>
      </c>
      <c r="D478">
        <v>38.645000000000003</v>
      </c>
      <c r="E478" s="1">
        <f t="shared" si="21"/>
        <v>2417.1551005262363</v>
      </c>
      <c r="F478" s="1">
        <f t="shared" si="22"/>
        <v>2.4171551005262364</v>
      </c>
      <c r="G478">
        <v>8</v>
      </c>
      <c r="H478">
        <v>-18.2</v>
      </c>
      <c r="I478">
        <v>0.42</v>
      </c>
      <c r="J478">
        <v>70.040000000000006</v>
      </c>
      <c r="K478">
        <v>-40.51</v>
      </c>
      <c r="L478">
        <v>-3.65</v>
      </c>
      <c r="M478">
        <v>72.719435730000001</v>
      </c>
      <c r="N478">
        <v>7.5465888699999999</v>
      </c>
      <c r="O478">
        <v>-7605.7</v>
      </c>
      <c r="P478">
        <f t="shared" si="23"/>
        <v>394.30000000000018</v>
      </c>
      <c r="Q478">
        <v>2360.1999999999998</v>
      </c>
      <c r="R478">
        <v>341.5</v>
      </c>
      <c r="S478" s="2"/>
      <c r="T478" s="1"/>
    </row>
    <row r="479" spans="1:20" x14ac:dyDescent="0.3">
      <c r="A479" t="s">
        <v>493</v>
      </c>
      <c r="B479" t="s">
        <v>1487</v>
      </c>
      <c r="C479">
        <v>202.453</v>
      </c>
      <c r="D479">
        <v>-64.198999999999998</v>
      </c>
      <c r="E479" s="1">
        <f t="shared" si="21"/>
        <v>2429.5387916228051</v>
      </c>
      <c r="F479" s="1">
        <f t="shared" si="22"/>
        <v>2.4295387916228051</v>
      </c>
      <c r="G479">
        <v>1</v>
      </c>
      <c r="H479">
        <v>-32.71</v>
      </c>
      <c r="I479">
        <v>0.75</v>
      </c>
      <c r="J479">
        <v>-78</v>
      </c>
      <c r="K479">
        <v>-17.670000000000002</v>
      </c>
      <c r="L479">
        <v>-7.96</v>
      </c>
      <c r="M479">
        <v>307.09334797000002</v>
      </c>
      <c r="N479">
        <v>-1.6377472399999999</v>
      </c>
      <c r="O479">
        <v>-6760.7</v>
      </c>
      <c r="P479">
        <f t="shared" si="23"/>
        <v>1239.3000000000002</v>
      </c>
      <c r="Q479">
        <v>-2088.8000000000002</v>
      </c>
      <c r="R479">
        <v>-60.9</v>
      </c>
      <c r="S479" s="2"/>
      <c r="T479" s="1"/>
    </row>
    <row r="480" spans="1:20" x14ac:dyDescent="0.3">
      <c r="A480" t="s">
        <v>494</v>
      </c>
      <c r="B480" t="s">
        <v>1487</v>
      </c>
      <c r="C480">
        <v>168.262</v>
      </c>
      <c r="D480">
        <v>-60.79</v>
      </c>
      <c r="E480" s="1">
        <f t="shared" si="21"/>
        <v>2461.5931142250133</v>
      </c>
      <c r="F480" s="1">
        <f t="shared" si="22"/>
        <v>2.4615931142250131</v>
      </c>
      <c r="G480">
        <v>1</v>
      </c>
      <c r="H480">
        <v>6.88</v>
      </c>
      <c r="I480">
        <v>0.73</v>
      </c>
      <c r="J480">
        <v>-65.989999999999995</v>
      </c>
      <c r="K480">
        <v>-32.94</v>
      </c>
      <c r="L480">
        <v>-16.05</v>
      </c>
      <c r="M480">
        <v>291.21178692000001</v>
      </c>
      <c r="N480">
        <v>-0.17691245999999999</v>
      </c>
      <c r="O480">
        <v>-7412.3</v>
      </c>
      <c r="P480">
        <f t="shared" si="23"/>
        <v>587.69999999999982</v>
      </c>
      <c r="Q480">
        <v>-2390.4</v>
      </c>
      <c r="R480">
        <v>6.1</v>
      </c>
      <c r="S480" s="2"/>
      <c r="T480" s="1"/>
    </row>
    <row r="481" spans="1:20" x14ac:dyDescent="0.3">
      <c r="A481" t="s">
        <v>495</v>
      </c>
      <c r="B481" t="s">
        <v>1487</v>
      </c>
      <c r="C481">
        <v>120.20099999999999</v>
      </c>
      <c r="D481">
        <v>-19.056000000000001</v>
      </c>
      <c r="E481" s="1">
        <f t="shared" si="21"/>
        <v>2745.7562510171952</v>
      </c>
      <c r="F481" s="1">
        <f t="shared" si="22"/>
        <v>2.7457562510171951</v>
      </c>
      <c r="G481">
        <v>21</v>
      </c>
      <c r="H481">
        <v>60.83</v>
      </c>
      <c r="I481">
        <v>0.24</v>
      </c>
      <c r="J481">
        <v>-54.55</v>
      </c>
      <c r="K481">
        <v>-39.97</v>
      </c>
      <c r="L481">
        <v>-16.829999999999998</v>
      </c>
      <c r="M481">
        <v>237.84423663999999</v>
      </c>
      <c r="N481">
        <v>5.84649208</v>
      </c>
      <c r="O481">
        <v>-9689.7000000000007</v>
      </c>
      <c r="P481">
        <f t="shared" si="23"/>
        <v>-1689.7000000000007</v>
      </c>
      <c r="Q481">
        <v>-2146.9</v>
      </c>
      <c r="R481">
        <v>273.7</v>
      </c>
      <c r="S481" s="2"/>
      <c r="T481" s="1"/>
    </row>
    <row r="482" spans="1:20" x14ac:dyDescent="0.3">
      <c r="A482" t="s">
        <v>496</v>
      </c>
      <c r="B482" t="s">
        <v>1487</v>
      </c>
      <c r="C482">
        <v>143.684</v>
      </c>
      <c r="D482">
        <v>-48.04</v>
      </c>
      <c r="E482" s="1">
        <f t="shared" si="21"/>
        <v>2618.911915280848</v>
      </c>
      <c r="F482" s="1">
        <f t="shared" si="22"/>
        <v>2.6189119152808482</v>
      </c>
      <c r="G482">
        <v>3</v>
      </c>
      <c r="H482">
        <v>36.28</v>
      </c>
      <c r="I482">
        <v>0.68</v>
      </c>
      <c r="J482">
        <v>-74.56</v>
      </c>
      <c r="K482">
        <v>-40.21</v>
      </c>
      <c r="L482">
        <v>-11.99</v>
      </c>
      <c r="M482">
        <v>272.49558163</v>
      </c>
      <c r="N482">
        <v>2.8625368899999999</v>
      </c>
      <c r="O482">
        <v>-8226.5</v>
      </c>
      <c r="P482">
        <f t="shared" si="23"/>
        <v>-226.5</v>
      </c>
      <c r="Q482">
        <v>-2605.1</v>
      </c>
      <c r="R482">
        <v>144.4</v>
      </c>
      <c r="S482" s="2"/>
      <c r="T482" s="1"/>
    </row>
    <row r="483" spans="1:20" x14ac:dyDescent="0.3">
      <c r="A483" t="s">
        <v>497</v>
      </c>
      <c r="B483" t="s">
        <v>1487</v>
      </c>
      <c r="C483">
        <v>186.02199999999999</v>
      </c>
      <c r="D483">
        <v>-58.125</v>
      </c>
      <c r="E483" s="1">
        <f t="shared" si="21"/>
        <v>2444.6722418352938</v>
      </c>
      <c r="F483" s="1">
        <f t="shared" si="22"/>
        <v>2.4446722418352937</v>
      </c>
      <c r="G483">
        <v>14</v>
      </c>
      <c r="H483">
        <v>-15.58</v>
      </c>
      <c r="I483">
        <v>0.53</v>
      </c>
      <c r="J483">
        <v>-103.68</v>
      </c>
      <c r="K483">
        <v>-39.83</v>
      </c>
      <c r="L483">
        <v>5.13</v>
      </c>
      <c r="M483">
        <v>299.31602612</v>
      </c>
      <c r="N483">
        <v>4.5546021200000002</v>
      </c>
      <c r="O483">
        <v>-7075.2</v>
      </c>
      <c r="P483">
        <f t="shared" si="23"/>
        <v>924.80000000000018</v>
      </c>
      <c r="Q483">
        <v>-2252.3000000000002</v>
      </c>
      <c r="R483">
        <v>219.8</v>
      </c>
      <c r="S483" s="2"/>
      <c r="T483" s="1"/>
    </row>
    <row r="484" spans="1:20" x14ac:dyDescent="0.3">
      <c r="A484" t="s">
        <v>498</v>
      </c>
      <c r="B484" t="s">
        <v>1487</v>
      </c>
      <c r="C484">
        <v>337</v>
      </c>
      <c r="D484">
        <v>52.320999999999998</v>
      </c>
      <c r="E484" s="1">
        <f t="shared" si="21"/>
        <v>2447.0978239539181</v>
      </c>
      <c r="F484" s="1">
        <f t="shared" si="22"/>
        <v>2.4470978239539183</v>
      </c>
      <c r="G484">
        <v>1</v>
      </c>
      <c r="H484">
        <v>-29.85</v>
      </c>
      <c r="I484">
        <v>0.53</v>
      </c>
      <c r="J484">
        <v>49.32</v>
      </c>
      <c r="K484">
        <v>-20.73</v>
      </c>
      <c r="L484">
        <v>-6.12</v>
      </c>
      <c r="M484">
        <v>101.88002803000001</v>
      </c>
      <c r="N484">
        <v>-4.5883176800000003</v>
      </c>
      <c r="O484">
        <v>-8823.4</v>
      </c>
      <c r="P484">
        <f t="shared" si="23"/>
        <v>-823.39999999999964</v>
      </c>
      <c r="Q484">
        <v>2297.8000000000002</v>
      </c>
      <c r="R484">
        <v>-174.4</v>
      </c>
      <c r="S484" s="2"/>
      <c r="T484" s="1"/>
    </row>
    <row r="485" spans="1:20" x14ac:dyDescent="0.3">
      <c r="A485" t="s">
        <v>499</v>
      </c>
      <c r="B485" t="s">
        <v>1487</v>
      </c>
      <c r="C485">
        <v>274.61599999999999</v>
      </c>
      <c r="D485">
        <v>-18.408999999999999</v>
      </c>
      <c r="E485" s="1">
        <f t="shared" si="21"/>
        <v>2501.0095681544285</v>
      </c>
      <c r="F485" s="1">
        <f t="shared" si="22"/>
        <v>2.5010095681544287</v>
      </c>
      <c r="G485">
        <v>16</v>
      </c>
      <c r="H485">
        <v>17.91</v>
      </c>
      <c r="I485">
        <v>0.37</v>
      </c>
      <c r="J485">
        <v>22.34</v>
      </c>
      <c r="K485">
        <v>-18.89</v>
      </c>
      <c r="L485">
        <v>-14.78</v>
      </c>
      <c r="M485">
        <v>12.861191590000001</v>
      </c>
      <c r="N485">
        <v>-1.31347375</v>
      </c>
      <c r="O485">
        <v>-5580.2</v>
      </c>
      <c r="P485">
        <f t="shared" si="23"/>
        <v>2419.8000000000002</v>
      </c>
      <c r="Q485">
        <v>630.1</v>
      </c>
      <c r="R485">
        <v>-50.9</v>
      </c>
      <c r="S485" s="2"/>
      <c r="T485" s="1"/>
    </row>
    <row r="486" spans="1:20" x14ac:dyDescent="0.3">
      <c r="A486" t="s">
        <v>500</v>
      </c>
      <c r="B486" t="s">
        <v>1487</v>
      </c>
      <c r="C486">
        <v>277.61700000000002</v>
      </c>
      <c r="D486">
        <v>-12.33</v>
      </c>
      <c r="E486" s="1">
        <f t="shared" si="21"/>
        <v>2457.6047607375758</v>
      </c>
      <c r="F486" s="1">
        <f t="shared" si="22"/>
        <v>2.4576047607375759</v>
      </c>
      <c r="G486">
        <v>3</v>
      </c>
      <c r="H486">
        <v>4.5199999999999996</v>
      </c>
      <c r="I486">
        <v>0.86</v>
      </c>
      <c r="J486">
        <v>5.43</v>
      </c>
      <c r="K486">
        <v>-2.27</v>
      </c>
      <c r="L486">
        <v>-9.3000000000000007</v>
      </c>
      <c r="M486">
        <v>19.588368150000001</v>
      </c>
      <c r="N486">
        <v>-1.0272757299999999</v>
      </c>
      <c r="O486">
        <v>-5725.6</v>
      </c>
      <c r="P486">
        <f t="shared" si="23"/>
        <v>2274.3999999999996</v>
      </c>
      <c r="Q486">
        <v>930.4</v>
      </c>
      <c r="R486">
        <v>-35.799999999999997</v>
      </c>
      <c r="S486" s="2"/>
      <c r="T486" s="1"/>
    </row>
    <row r="487" spans="1:20" x14ac:dyDescent="0.3">
      <c r="A487" t="s">
        <v>501</v>
      </c>
      <c r="B487" t="s">
        <v>1487</v>
      </c>
      <c r="C487">
        <v>106.027</v>
      </c>
      <c r="D487">
        <v>-6.133</v>
      </c>
      <c r="E487" s="1">
        <f t="shared" si="21"/>
        <v>2718.1769478825327</v>
      </c>
      <c r="F487" s="1">
        <f t="shared" si="22"/>
        <v>2.7181769478825326</v>
      </c>
      <c r="G487">
        <v>2</v>
      </c>
      <c r="H487">
        <v>54.3</v>
      </c>
      <c r="I487">
        <v>0.44</v>
      </c>
      <c r="J487">
        <v>-39.74</v>
      </c>
      <c r="K487">
        <v>-37.14</v>
      </c>
      <c r="L487">
        <v>-16.97</v>
      </c>
      <c r="M487">
        <v>219.83181102</v>
      </c>
      <c r="N487">
        <v>1.0283270000000001E-2</v>
      </c>
      <c r="O487">
        <v>-10220</v>
      </c>
      <c r="P487">
        <f t="shared" si="23"/>
        <v>-2220</v>
      </c>
      <c r="Q487">
        <v>-1568.4</v>
      </c>
      <c r="R487">
        <v>14.4</v>
      </c>
      <c r="S487" s="2"/>
      <c r="T487" s="1"/>
    </row>
    <row r="488" spans="1:20" x14ac:dyDescent="0.3">
      <c r="A488" t="s">
        <v>502</v>
      </c>
      <c r="B488" t="s">
        <v>1487</v>
      </c>
      <c r="C488">
        <v>243.67599999999999</v>
      </c>
      <c r="D488">
        <v>-51.332000000000001</v>
      </c>
      <c r="E488" s="1">
        <f t="shared" si="21"/>
        <v>2454.6049071082703</v>
      </c>
      <c r="F488" s="1">
        <f t="shared" si="22"/>
        <v>2.4546049071082701</v>
      </c>
      <c r="G488">
        <v>2</v>
      </c>
      <c r="H488">
        <v>-52.19</v>
      </c>
      <c r="I488">
        <v>0.28000000000000003</v>
      </c>
      <c r="J488">
        <v>-70.44</v>
      </c>
      <c r="K488">
        <v>-21.08</v>
      </c>
      <c r="L488">
        <v>-4.1399999999999997</v>
      </c>
      <c r="M488">
        <v>331.89918011999998</v>
      </c>
      <c r="N488">
        <v>-0.26896110000000001</v>
      </c>
      <c r="O488">
        <v>-5914.8</v>
      </c>
      <c r="P488">
        <f t="shared" si="23"/>
        <v>2085.1999999999998</v>
      </c>
      <c r="Q488">
        <v>-1295</v>
      </c>
      <c r="R488">
        <v>1.1000000000000001</v>
      </c>
      <c r="S488" s="2"/>
      <c r="T488" s="1"/>
    </row>
    <row r="489" spans="1:20" x14ac:dyDescent="0.3">
      <c r="A489" t="s">
        <v>503</v>
      </c>
      <c r="B489" t="s">
        <v>1487</v>
      </c>
      <c r="C489">
        <v>103.04600000000001</v>
      </c>
      <c r="D489">
        <v>3.6619999999999999</v>
      </c>
      <c r="E489" s="1">
        <f t="shared" si="21"/>
        <v>2634.646462051408</v>
      </c>
      <c r="F489" s="1">
        <f t="shared" si="22"/>
        <v>2.6346464620514078</v>
      </c>
      <c r="G489">
        <v>1</v>
      </c>
      <c r="H489">
        <v>37.17</v>
      </c>
      <c r="I489">
        <v>0.91</v>
      </c>
      <c r="J489">
        <v>-21.83</v>
      </c>
      <c r="K489">
        <v>-38.01</v>
      </c>
      <c r="L489">
        <v>-19.579999999999998</v>
      </c>
      <c r="M489">
        <v>209.75663266000001</v>
      </c>
      <c r="N489">
        <v>1.8346528099999999</v>
      </c>
      <c r="O489">
        <v>-10365</v>
      </c>
      <c r="P489">
        <f t="shared" si="23"/>
        <v>-2365</v>
      </c>
      <c r="Q489">
        <v>-1157.7</v>
      </c>
      <c r="R489">
        <v>88.7</v>
      </c>
      <c r="S489" s="2"/>
      <c r="T489" s="1"/>
    </row>
    <row r="490" spans="1:20" x14ac:dyDescent="0.3">
      <c r="A490" t="s">
        <v>504</v>
      </c>
      <c r="B490" t="s">
        <v>1487</v>
      </c>
      <c r="C490">
        <v>207.19300000000001</v>
      </c>
      <c r="D490">
        <v>-64.680000000000007</v>
      </c>
      <c r="E490" s="1">
        <f t="shared" si="21"/>
        <v>2473.6003436286951</v>
      </c>
      <c r="F490" s="1">
        <f t="shared" si="22"/>
        <v>2.4736003436286951</v>
      </c>
      <c r="G490">
        <v>3</v>
      </c>
      <c r="H490">
        <v>-23.83</v>
      </c>
      <c r="I490">
        <v>1.49</v>
      </c>
      <c r="J490">
        <v>-56.53</v>
      </c>
      <c r="K490">
        <v>-14.43</v>
      </c>
      <c r="L490">
        <v>-12.11</v>
      </c>
      <c r="M490">
        <v>309.01539713</v>
      </c>
      <c r="N490">
        <v>-2.48759883</v>
      </c>
      <c r="O490">
        <v>-6658.3</v>
      </c>
      <c r="P490">
        <f t="shared" si="23"/>
        <v>1341.6999999999998</v>
      </c>
      <c r="Q490">
        <v>-2075.6</v>
      </c>
      <c r="R490">
        <v>-102.1</v>
      </c>
      <c r="S490" s="2"/>
      <c r="T490" s="1"/>
    </row>
    <row r="491" spans="1:20" x14ac:dyDescent="0.3">
      <c r="A491" t="s">
        <v>505</v>
      </c>
      <c r="B491" t="s">
        <v>1487</v>
      </c>
      <c r="C491">
        <v>156.429</v>
      </c>
      <c r="D491">
        <v>-57.921999999999997</v>
      </c>
      <c r="E491" s="1">
        <f t="shared" si="21"/>
        <v>2479.0613021867771</v>
      </c>
      <c r="F491" s="1">
        <f t="shared" si="22"/>
        <v>2.4790613021867771</v>
      </c>
      <c r="G491">
        <v>1</v>
      </c>
      <c r="H491">
        <v>-12.19</v>
      </c>
      <c r="I491">
        <v>0.13</v>
      </c>
      <c r="J491">
        <v>-92.28</v>
      </c>
      <c r="K491">
        <v>-11.23</v>
      </c>
      <c r="L491">
        <v>-19.29</v>
      </c>
      <c r="M491">
        <v>284.54804399</v>
      </c>
      <c r="N491">
        <v>-0.34858976000000003</v>
      </c>
      <c r="O491">
        <v>-7701.3</v>
      </c>
      <c r="P491">
        <f t="shared" si="23"/>
        <v>298.69999999999982</v>
      </c>
      <c r="Q491">
        <v>-2461</v>
      </c>
      <c r="R491">
        <v>-1.5</v>
      </c>
      <c r="S491" s="2"/>
      <c r="T491" s="1"/>
    </row>
    <row r="492" spans="1:20" x14ac:dyDescent="0.3">
      <c r="A492" t="s">
        <v>506</v>
      </c>
      <c r="B492" t="s">
        <v>1487</v>
      </c>
      <c r="C492">
        <v>93.031000000000006</v>
      </c>
      <c r="D492">
        <v>5.4530000000000003</v>
      </c>
      <c r="E492" s="1">
        <f t="shared" si="21"/>
        <v>2572.7918707116592</v>
      </c>
      <c r="F492" s="1">
        <f t="shared" si="22"/>
        <v>2.5727918707116593</v>
      </c>
      <c r="G492">
        <v>1</v>
      </c>
      <c r="H492">
        <v>21.98</v>
      </c>
      <c r="I492">
        <v>0.26</v>
      </c>
      <c r="J492">
        <v>-11.06</v>
      </c>
      <c r="K492">
        <v>-27.66</v>
      </c>
      <c r="L492">
        <v>-8.48</v>
      </c>
      <c r="M492">
        <v>203.55025062000001</v>
      </c>
      <c r="N492">
        <v>-6.1943322199999997</v>
      </c>
      <c r="O492">
        <v>-10400</v>
      </c>
      <c r="P492">
        <f t="shared" si="23"/>
        <v>-2400</v>
      </c>
      <c r="Q492">
        <v>-898</v>
      </c>
      <c r="R492">
        <v>-229.9</v>
      </c>
      <c r="S492" s="2"/>
      <c r="T492" s="1"/>
    </row>
    <row r="493" spans="1:20" x14ac:dyDescent="0.3">
      <c r="A493" t="s">
        <v>507</v>
      </c>
      <c r="B493" t="s">
        <v>1487</v>
      </c>
      <c r="C493">
        <v>296.28300000000002</v>
      </c>
      <c r="D493">
        <v>24.558</v>
      </c>
      <c r="E493" s="1">
        <f t="shared" si="21"/>
        <v>2483.0891526483706</v>
      </c>
      <c r="F493" s="1">
        <f t="shared" si="22"/>
        <v>2.4830891526483705</v>
      </c>
      <c r="G493">
        <v>2</v>
      </c>
      <c r="H493">
        <v>0.38</v>
      </c>
      <c r="I493">
        <v>8.0299999999999994</v>
      </c>
      <c r="J493">
        <v>70.7</v>
      </c>
      <c r="K493">
        <v>-39.200000000000003</v>
      </c>
      <c r="L493">
        <v>-4.6399999999999997</v>
      </c>
      <c r="M493">
        <v>60.71802778</v>
      </c>
      <c r="N493">
        <v>9.1365799999999997E-2</v>
      </c>
      <c r="O493">
        <v>-7052.9</v>
      </c>
      <c r="P493">
        <f t="shared" si="23"/>
        <v>947.10000000000036</v>
      </c>
      <c r="Q493">
        <v>2295.3000000000002</v>
      </c>
      <c r="R493">
        <v>18.2</v>
      </c>
      <c r="S493" s="2"/>
      <c r="T493" s="1"/>
    </row>
    <row r="494" spans="1:20" x14ac:dyDescent="0.3">
      <c r="A494" t="s">
        <v>508</v>
      </c>
      <c r="B494" t="s">
        <v>1487</v>
      </c>
      <c r="C494">
        <v>326.29000000000002</v>
      </c>
      <c r="D494">
        <v>65.781999999999996</v>
      </c>
      <c r="E494" s="1">
        <f t="shared" si="21"/>
        <v>2489.1625177958949</v>
      </c>
      <c r="F494" s="1">
        <f t="shared" si="22"/>
        <v>2.4891625177958949</v>
      </c>
      <c r="G494">
        <v>22</v>
      </c>
      <c r="H494">
        <v>-49.7</v>
      </c>
      <c r="I494">
        <v>0.2</v>
      </c>
      <c r="J494">
        <v>45.1</v>
      </c>
      <c r="K494">
        <v>-40.049999999999997</v>
      </c>
      <c r="L494">
        <v>1</v>
      </c>
      <c r="M494">
        <v>105.35230424</v>
      </c>
      <c r="N494">
        <v>9.4896230700000004</v>
      </c>
      <c r="O494">
        <v>-8960.6</v>
      </c>
      <c r="P494">
        <f t="shared" si="23"/>
        <v>-960.60000000000036</v>
      </c>
      <c r="Q494">
        <v>2260.1999999999998</v>
      </c>
      <c r="R494">
        <v>405.8</v>
      </c>
      <c r="S494" s="2"/>
      <c r="T494" s="1"/>
    </row>
    <row r="495" spans="1:20" x14ac:dyDescent="0.3">
      <c r="A495" t="s">
        <v>509</v>
      </c>
      <c r="B495" t="s">
        <v>1487</v>
      </c>
      <c r="C495">
        <v>278.17399999999998</v>
      </c>
      <c r="D495">
        <v>-12.148</v>
      </c>
      <c r="E495" s="1">
        <f t="shared" si="21"/>
        <v>2525.3060230395845</v>
      </c>
      <c r="F495" s="1">
        <f t="shared" si="22"/>
        <v>2.5253060230395845</v>
      </c>
      <c r="G495">
        <v>2</v>
      </c>
      <c r="H495">
        <v>11.31</v>
      </c>
      <c r="I495">
        <v>6.56</v>
      </c>
      <c r="J495">
        <v>13.17</v>
      </c>
      <c r="K495">
        <v>-4.25</v>
      </c>
      <c r="L495">
        <v>-15.66</v>
      </c>
      <c r="M495">
        <v>20.00138522</v>
      </c>
      <c r="N495">
        <v>-1.4259307800000001</v>
      </c>
      <c r="O495">
        <v>-5669.9</v>
      </c>
      <c r="P495">
        <f t="shared" si="23"/>
        <v>2330.1000000000004</v>
      </c>
      <c r="Q495">
        <v>971.9</v>
      </c>
      <c r="R495">
        <v>-56.7</v>
      </c>
      <c r="S495" s="2"/>
      <c r="T495" s="1"/>
    </row>
    <row r="496" spans="1:20" x14ac:dyDescent="0.3">
      <c r="A496" t="s">
        <v>510</v>
      </c>
      <c r="B496" t="s">
        <v>1487</v>
      </c>
      <c r="C496">
        <v>295.327</v>
      </c>
      <c r="D496">
        <v>40.19</v>
      </c>
      <c r="E496" s="1">
        <f t="shared" si="21"/>
        <v>2530.0763723650712</v>
      </c>
      <c r="F496" s="1">
        <f t="shared" si="22"/>
        <v>2.530076372365071</v>
      </c>
      <c r="G496">
        <v>48</v>
      </c>
      <c r="H496">
        <v>3.31</v>
      </c>
      <c r="I496">
        <v>0.28000000000000003</v>
      </c>
      <c r="J496">
        <v>57.16</v>
      </c>
      <c r="K496">
        <v>-14.37</v>
      </c>
      <c r="L496">
        <v>9.27</v>
      </c>
      <c r="M496">
        <v>73.981518519999995</v>
      </c>
      <c r="N496">
        <v>8.4810921300000004</v>
      </c>
      <c r="O496">
        <v>-7630.5</v>
      </c>
      <c r="P496">
        <f t="shared" si="23"/>
        <v>369.5</v>
      </c>
      <c r="Q496">
        <v>2471.1999999999998</v>
      </c>
      <c r="R496">
        <v>397.4</v>
      </c>
      <c r="S496" s="2"/>
      <c r="T496" s="1"/>
    </row>
    <row r="497" spans="1:20" x14ac:dyDescent="0.3">
      <c r="A497" t="s">
        <v>511</v>
      </c>
      <c r="B497" t="s">
        <v>1487</v>
      </c>
      <c r="C497">
        <v>133.33199999999999</v>
      </c>
      <c r="D497">
        <v>-47.871000000000002</v>
      </c>
      <c r="E497" s="1">
        <f t="shared" si="21"/>
        <v>2585.4305386144106</v>
      </c>
      <c r="F497" s="1">
        <f t="shared" si="22"/>
        <v>2.5854305386144105</v>
      </c>
      <c r="G497">
        <v>2</v>
      </c>
      <c r="H497">
        <v>16.23</v>
      </c>
      <c r="I497">
        <v>0.23</v>
      </c>
      <c r="J497">
        <v>-70.78</v>
      </c>
      <c r="K497">
        <v>-12.76</v>
      </c>
      <c r="L497">
        <v>-14.43</v>
      </c>
      <c r="M497">
        <v>267.58619750999998</v>
      </c>
      <c r="N497">
        <v>-2.0297011199999999</v>
      </c>
      <c r="O497">
        <v>-8447.2999999999993</v>
      </c>
      <c r="P497">
        <f t="shared" si="23"/>
        <v>-447.29999999999927</v>
      </c>
      <c r="Q497">
        <v>-2545.3000000000002</v>
      </c>
      <c r="R497">
        <v>-76.3</v>
      </c>
      <c r="S497" s="2"/>
      <c r="T497" s="1"/>
    </row>
    <row r="498" spans="1:20" x14ac:dyDescent="0.3">
      <c r="A498" t="s">
        <v>512</v>
      </c>
      <c r="B498" t="s">
        <v>1487</v>
      </c>
      <c r="C498">
        <v>114.602</v>
      </c>
      <c r="D498">
        <v>21.574999999999999</v>
      </c>
      <c r="E498" s="1">
        <f t="shared" si="21"/>
        <v>2865.216621828095</v>
      </c>
      <c r="F498" s="1">
        <f t="shared" si="22"/>
        <v>2.865216621828095</v>
      </c>
      <c r="G498">
        <v>14</v>
      </c>
      <c r="H498">
        <v>74.22</v>
      </c>
      <c r="I498">
        <v>0.25</v>
      </c>
      <c r="J498">
        <v>-68.12</v>
      </c>
      <c r="K498">
        <v>-41.56</v>
      </c>
      <c r="L498">
        <v>3.21</v>
      </c>
      <c r="M498">
        <v>198.10780396000001</v>
      </c>
      <c r="N498">
        <v>19.639970349999999</v>
      </c>
      <c r="O498">
        <v>-10625</v>
      </c>
      <c r="P498">
        <f t="shared" si="23"/>
        <v>-2625</v>
      </c>
      <c r="Q498">
        <v>-747.3</v>
      </c>
      <c r="R498">
        <v>872</v>
      </c>
      <c r="S498" s="2"/>
      <c r="T498" s="1"/>
    </row>
    <row r="499" spans="1:20" x14ac:dyDescent="0.3">
      <c r="A499" t="s">
        <v>513</v>
      </c>
      <c r="B499" t="s">
        <v>1487</v>
      </c>
      <c r="C499">
        <v>42.854999999999997</v>
      </c>
      <c r="D499">
        <v>60.418999999999997</v>
      </c>
      <c r="E499" s="1">
        <f t="shared" si="21"/>
        <v>2511.2721616742374</v>
      </c>
      <c r="F499" s="1">
        <f t="shared" si="22"/>
        <v>2.5112721616742375</v>
      </c>
      <c r="G499">
        <v>5</v>
      </c>
      <c r="H499">
        <v>-53.36</v>
      </c>
      <c r="I499">
        <v>4.3</v>
      </c>
      <c r="J499">
        <v>40.5</v>
      </c>
      <c r="K499">
        <v>-34.67</v>
      </c>
      <c r="L499">
        <v>-5.63</v>
      </c>
      <c r="M499">
        <v>137.221644</v>
      </c>
      <c r="N499">
        <v>0.91955377999999999</v>
      </c>
      <c r="O499">
        <v>-9991.9</v>
      </c>
      <c r="P499">
        <f t="shared" si="23"/>
        <v>-1991.8999999999996</v>
      </c>
      <c r="Q499">
        <v>1528.5</v>
      </c>
      <c r="R499">
        <v>50.1</v>
      </c>
      <c r="S499" s="2"/>
      <c r="T499" s="1"/>
    </row>
    <row r="500" spans="1:20" x14ac:dyDescent="0.3">
      <c r="A500" t="s">
        <v>514</v>
      </c>
      <c r="B500" t="s">
        <v>1487</v>
      </c>
      <c r="C500">
        <v>93.453999999999994</v>
      </c>
      <c r="D500">
        <v>21.608000000000001</v>
      </c>
      <c r="E500" s="1">
        <f t="shared" si="21"/>
        <v>2690.9087981572325</v>
      </c>
      <c r="F500" s="1">
        <f t="shared" si="22"/>
        <v>2.6909087981572326</v>
      </c>
      <c r="G500">
        <v>7</v>
      </c>
      <c r="H500">
        <v>39.17</v>
      </c>
      <c r="I500">
        <v>0.18</v>
      </c>
      <c r="J500">
        <v>-34.369999999999997</v>
      </c>
      <c r="K500">
        <v>-35.82</v>
      </c>
      <c r="L500">
        <v>-19.34</v>
      </c>
      <c r="M500">
        <v>189.52650439999999</v>
      </c>
      <c r="N500">
        <v>1.87372611</v>
      </c>
      <c r="O500">
        <v>-10661</v>
      </c>
      <c r="P500">
        <f t="shared" si="23"/>
        <v>-2661</v>
      </c>
      <c r="Q500">
        <v>-389.6</v>
      </c>
      <c r="R500">
        <v>91</v>
      </c>
      <c r="S500" s="2"/>
      <c r="T500" s="1"/>
    </row>
    <row r="501" spans="1:20" x14ac:dyDescent="0.3">
      <c r="A501" t="s">
        <v>515</v>
      </c>
      <c r="B501" t="s">
        <v>1487</v>
      </c>
      <c r="C501">
        <v>142.14500000000001</v>
      </c>
      <c r="D501">
        <v>-46.606999999999999</v>
      </c>
      <c r="E501" s="1">
        <f t="shared" si="21"/>
        <v>2614.9199662704782</v>
      </c>
      <c r="F501" s="1">
        <f t="shared" si="22"/>
        <v>2.6149199662704783</v>
      </c>
      <c r="G501">
        <v>1</v>
      </c>
      <c r="H501">
        <v>18.46</v>
      </c>
      <c r="I501">
        <v>1.08</v>
      </c>
      <c r="J501">
        <v>-73.16</v>
      </c>
      <c r="K501">
        <v>-20.13</v>
      </c>
      <c r="L501">
        <v>-12.1</v>
      </c>
      <c r="M501">
        <v>270.75287199000002</v>
      </c>
      <c r="N501">
        <v>3.1986529199999998</v>
      </c>
      <c r="O501">
        <v>-8305.9</v>
      </c>
      <c r="P501">
        <f t="shared" si="23"/>
        <v>-305.89999999999964</v>
      </c>
      <c r="Q501">
        <v>-2592.1</v>
      </c>
      <c r="R501">
        <v>158.9</v>
      </c>
      <c r="S501" s="2"/>
      <c r="T501" s="1"/>
    </row>
    <row r="502" spans="1:20" x14ac:dyDescent="0.3">
      <c r="A502" t="s">
        <v>516</v>
      </c>
      <c r="B502" t="s">
        <v>1487</v>
      </c>
      <c r="C502">
        <v>238.04599999999999</v>
      </c>
      <c r="D502">
        <v>-56.481999999999999</v>
      </c>
      <c r="E502" s="1">
        <f t="shared" si="21"/>
        <v>2538.0298363100464</v>
      </c>
      <c r="F502" s="1">
        <f t="shared" si="22"/>
        <v>2.5380298363100464</v>
      </c>
      <c r="G502">
        <v>4</v>
      </c>
      <c r="H502">
        <v>-30.78</v>
      </c>
      <c r="I502">
        <v>0.48</v>
      </c>
      <c r="J502">
        <v>-65.37</v>
      </c>
      <c r="K502">
        <v>-41.01</v>
      </c>
      <c r="L502">
        <v>-13.98</v>
      </c>
      <c r="M502">
        <v>326.00821337999997</v>
      </c>
      <c r="N502">
        <v>-1.9360791399999999</v>
      </c>
      <c r="O502">
        <v>-6008.9</v>
      </c>
      <c r="P502">
        <f t="shared" si="23"/>
        <v>1991.1000000000004</v>
      </c>
      <c r="Q502">
        <v>-1571.8</v>
      </c>
      <c r="R502">
        <v>-81</v>
      </c>
      <c r="S502" s="2"/>
      <c r="T502" s="1"/>
    </row>
    <row r="503" spans="1:20" x14ac:dyDescent="0.3">
      <c r="A503" t="s">
        <v>517</v>
      </c>
      <c r="B503" t="s">
        <v>1487</v>
      </c>
      <c r="C503">
        <v>116.47799999999999</v>
      </c>
      <c r="D503">
        <v>-20.385999999999999</v>
      </c>
      <c r="E503" s="1">
        <f t="shared" si="21"/>
        <v>2793.0205602537199</v>
      </c>
      <c r="F503" s="1">
        <f t="shared" si="22"/>
        <v>2.7930205602537197</v>
      </c>
      <c r="G503">
        <v>4</v>
      </c>
      <c r="H503">
        <v>46.44</v>
      </c>
      <c r="I503">
        <v>2.94</v>
      </c>
      <c r="J503">
        <v>-45.83</v>
      </c>
      <c r="K503">
        <v>-26.4</v>
      </c>
      <c r="L503">
        <v>-14.47</v>
      </c>
      <c r="M503">
        <v>237.19653305</v>
      </c>
      <c r="N503">
        <v>2.1542331899999998</v>
      </c>
      <c r="O503">
        <v>-9744.2000000000007</v>
      </c>
      <c r="P503">
        <f t="shared" si="23"/>
        <v>-1744.2000000000007</v>
      </c>
      <c r="Q503">
        <v>-2178.6</v>
      </c>
      <c r="R503">
        <v>111.5</v>
      </c>
      <c r="S503" s="2"/>
      <c r="T503" s="1"/>
    </row>
    <row r="504" spans="1:20" x14ac:dyDescent="0.3">
      <c r="A504" t="s">
        <v>518</v>
      </c>
      <c r="B504" t="s">
        <v>1487</v>
      </c>
      <c r="C504">
        <v>111.16</v>
      </c>
      <c r="D504">
        <v>-26.213000000000001</v>
      </c>
      <c r="E504" s="1">
        <f t="shared" si="21"/>
        <v>2728.7093359315504</v>
      </c>
      <c r="F504" s="1">
        <f t="shared" si="22"/>
        <v>2.7287093359315504</v>
      </c>
      <c r="G504">
        <v>3</v>
      </c>
      <c r="H504">
        <v>31.52</v>
      </c>
      <c r="I504">
        <v>0.12</v>
      </c>
      <c r="J504">
        <v>-28.56</v>
      </c>
      <c r="K504">
        <v>-19.86</v>
      </c>
      <c r="L504">
        <v>-1.56</v>
      </c>
      <c r="M504">
        <v>239.92363078</v>
      </c>
      <c r="N504">
        <v>-4.9417254499999999</v>
      </c>
      <c r="O504">
        <v>-9610.2000000000007</v>
      </c>
      <c r="P504">
        <f t="shared" si="23"/>
        <v>-1610.2000000000007</v>
      </c>
      <c r="Q504">
        <v>-2193.4</v>
      </c>
      <c r="R504">
        <v>-205.2</v>
      </c>
      <c r="S504" s="2"/>
      <c r="T504" s="1"/>
    </row>
    <row r="505" spans="1:20" x14ac:dyDescent="0.3">
      <c r="A505" t="s">
        <v>519</v>
      </c>
      <c r="B505" t="s">
        <v>1487</v>
      </c>
      <c r="C505">
        <v>69.471999999999994</v>
      </c>
      <c r="D505">
        <v>50.755000000000003</v>
      </c>
      <c r="E505" s="1">
        <f t="shared" si="21"/>
        <v>2565.5858609682118</v>
      </c>
      <c r="F505" s="1">
        <f t="shared" si="22"/>
        <v>2.5655858609682118</v>
      </c>
      <c r="G505">
        <v>4</v>
      </c>
      <c r="H505">
        <v>-0.28000000000000003</v>
      </c>
      <c r="I505">
        <v>0.49</v>
      </c>
      <c r="J505">
        <v>-11.07</v>
      </c>
      <c r="K505">
        <v>-25.12</v>
      </c>
      <c r="L505">
        <v>8.57</v>
      </c>
      <c r="M505">
        <v>154.85148713000001</v>
      </c>
      <c r="N505">
        <v>2.4814378700000002</v>
      </c>
      <c r="O505">
        <v>-10378</v>
      </c>
      <c r="P505">
        <f t="shared" si="23"/>
        <v>-2378</v>
      </c>
      <c r="Q505">
        <v>956.5</v>
      </c>
      <c r="R505">
        <v>111.6</v>
      </c>
      <c r="S505" s="2"/>
      <c r="T505" s="1"/>
    </row>
    <row r="506" spans="1:20" x14ac:dyDescent="0.3">
      <c r="A506" t="s">
        <v>520</v>
      </c>
      <c r="B506" t="s">
        <v>1487</v>
      </c>
      <c r="C506">
        <v>204.227</v>
      </c>
      <c r="D506">
        <v>-62.091000000000001</v>
      </c>
      <c r="E506" s="1">
        <f t="shared" si="21"/>
        <v>2572.244239958562</v>
      </c>
      <c r="F506" s="1">
        <f t="shared" si="22"/>
        <v>2.5722442399585619</v>
      </c>
      <c r="G506">
        <v>10</v>
      </c>
      <c r="H506">
        <v>-28.45</v>
      </c>
      <c r="I506">
        <v>0.63</v>
      </c>
      <c r="J506">
        <v>-79.11</v>
      </c>
      <c r="K506">
        <v>-26.21</v>
      </c>
      <c r="L506">
        <v>-16.670000000000002</v>
      </c>
      <c r="M506">
        <v>308.22547383</v>
      </c>
      <c r="N506">
        <v>0.31250746000000001</v>
      </c>
      <c r="O506">
        <v>-6626.9</v>
      </c>
      <c r="P506">
        <f t="shared" si="23"/>
        <v>1373.1000000000004</v>
      </c>
      <c r="Q506">
        <v>-2174.9</v>
      </c>
      <c r="R506">
        <v>29.1</v>
      </c>
      <c r="S506" s="2"/>
      <c r="T506" s="1"/>
    </row>
    <row r="507" spans="1:20" x14ac:dyDescent="0.3">
      <c r="A507" t="s">
        <v>521</v>
      </c>
      <c r="B507" t="s">
        <v>1487</v>
      </c>
      <c r="C507">
        <v>104.81</v>
      </c>
      <c r="D507">
        <v>-9.0779999999999994</v>
      </c>
      <c r="E507" s="1">
        <f t="shared" si="21"/>
        <v>2614.2198396462377</v>
      </c>
      <c r="F507" s="1">
        <f t="shared" si="22"/>
        <v>2.6142198396462377</v>
      </c>
      <c r="G507">
        <v>1</v>
      </c>
      <c r="H507">
        <v>10.210000000000001</v>
      </c>
      <c r="I507">
        <v>6.8</v>
      </c>
      <c r="J507">
        <v>-15.25</v>
      </c>
      <c r="K507">
        <v>1.21</v>
      </c>
      <c r="L507">
        <v>7.64</v>
      </c>
      <c r="M507">
        <v>221.90004002000001</v>
      </c>
      <c r="N507">
        <v>-2.40896672</v>
      </c>
      <c r="O507">
        <v>-10089</v>
      </c>
      <c r="P507">
        <f t="shared" si="23"/>
        <v>-2089</v>
      </c>
      <c r="Q507">
        <v>-1569.4</v>
      </c>
      <c r="R507">
        <v>-84.9</v>
      </c>
      <c r="S507" s="2"/>
      <c r="T507" s="1"/>
    </row>
    <row r="508" spans="1:20" x14ac:dyDescent="0.3">
      <c r="A508" t="s">
        <v>522</v>
      </c>
      <c r="B508" t="s">
        <v>1487</v>
      </c>
      <c r="C508">
        <v>280.74099999999999</v>
      </c>
      <c r="D508">
        <v>-4.2149999999999999</v>
      </c>
      <c r="E508" s="1">
        <f t="shared" si="21"/>
        <v>2579.3075524256506</v>
      </c>
      <c r="F508" s="1">
        <f t="shared" si="22"/>
        <v>2.5793075524256506</v>
      </c>
      <c r="G508">
        <v>1</v>
      </c>
      <c r="H508">
        <v>-16.010000000000002</v>
      </c>
      <c r="I508">
        <v>0.21</v>
      </c>
      <c r="J508">
        <v>1.64</v>
      </c>
      <c r="K508">
        <v>-36.93</v>
      </c>
      <c r="L508">
        <v>-1.3</v>
      </c>
      <c r="M508">
        <v>28.215523059999999</v>
      </c>
      <c r="N508">
        <v>-4.0346569999999998E-2</v>
      </c>
      <c r="O508">
        <v>-5807.6</v>
      </c>
      <c r="P508">
        <f t="shared" si="23"/>
        <v>2192.3999999999996</v>
      </c>
      <c r="Q508">
        <v>1358.7</v>
      </c>
      <c r="R508">
        <v>12</v>
      </c>
      <c r="S508" s="2"/>
      <c r="T508" s="1"/>
    </row>
    <row r="509" spans="1:20" x14ac:dyDescent="0.3">
      <c r="A509" t="s">
        <v>523</v>
      </c>
      <c r="B509" t="s">
        <v>1487</v>
      </c>
      <c r="C509">
        <v>34.741</v>
      </c>
      <c r="D509">
        <v>57.134</v>
      </c>
      <c r="E509" s="1">
        <f t="shared" si="21"/>
        <v>2585.2212323126241</v>
      </c>
      <c r="F509" s="1">
        <f t="shared" si="22"/>
        <v>2.585221232312624</v>
      </c>
      <c r="G509">
        <v>1</v>
      </c>
      <c r="H509">
        <v>-62.82</v>
      </c>
      <c r="I509">
        <v>16.11</v>
      </c>
      <c r="J509">
        <v>46.96</v>
      </c>
      <c r="K509">
        <v>-43</v>
      </c>
      <c r="L509">
        <v>-9.7100000000000009</v>
      </c>
      <c r="M509">
        <v>134.62565678999999</v>
      </c>
      <c r="N509">
        <v>-3.73719168</v>
      </c>
      <c r="O509">
        <v>-9977.7000000000007</v>
      </c>
      <c r="P509">
        <f t="shared" si="23"/>
        <v>-1977.7000000000007</v>
      </c>
      <c r="Q509">
        <v>1659.2</v>
      </c>
      <c r="R509">
        <v>-138.30000000000001</v>
      </c>
      <c r="S509" s="2"/>
      <c r="T509" s="1"/>
    </row>
    <row r="510" spans="1:20" x14ac:dyDescent="0.3">
      <c r="A510" t="s">
        <v>524</v>
      </c>
      <c r="B510" t="s">
        <v>1487</v>
      </c>
      <c r="C510">
        <v>327.71100000000001</v>
      </c>
      <c r="D510">
        <v>55.243000000000002</v>
      </c>
      <c r="E510" s="1">
        <f t="shared" si="21"/>
        <v>2589.432820136487</v>
      </c>
      <c r="F510" s="1">
        <f t="shared" si="22"/>
        <v>2.5894328201364871</v>
      </c>
      <c r="G510">
        <v>4</v>
      </c>
      <c r="H510">
        <v>-27.32</v>
      </c>
      <c r="I510">
        <v>1.33</v>
      </c>
      <c r="J510">
        <v>53.49</v>
      </c>
      <c r="K510">
        <v>-19.05</v>
      </c>
      <c r="L510">
        <v>-3.79</v>
      </c>
      <c r="M510">
        <v>99.089680040000005</v>
      </c>
      <c r="N510">
        <v>0.96177133999999997</v>
      </c>
      <c r="O510">
        <v>-8737</v>
      </c>
      <c r="P510">
        <f t="shared" si="23"/>
        <v>-737</v>
      </c>
      <c r="Q510">
        <v>2481.6999999999998</v>
      </c>
      <c r="R510">
        <v>56.2</v>
      </c>
      <c r="S510" s="2"/>
      <c r="T510" s="1"/>
    </row>
    <row r="511" spans="1:20" x14ac:dyDescent="0.3">
      <c r="A511" t="s">
        <v>525</v>
      </c>
      <c r="B511" t="s">
        <v>1487</v>
      </c>
      <c r="C511">
        <v>35.584000000000003</v>
      </c>
      <c r="D511">
        <v>57.149000000000001</v>
      </c>
      <c r="E511" s="1">
        <f t="shared" si="21"/>
        <v>2592.4247954376619</v>
      </c>
      <c r="F511" s="1">
        <f t="shared" si="22"/>
        <v>2.5924247954376618</v>
      </c>
      <c r="G511">
        <v>2</v>
      </c>
      <c r="H511">
        <v>-43.01</v>
      </c>
      <c r="I511">
        <v>5.69</v>
      </c>
      <c r="J511">
        <v>32.72</v>
      </c>
      <c r="K511">
        <v>-29.17</v>
      </c>
      <c r="L511">
        <v>-10.81</v>
      </c>
      <c r="M511">
        <v>135.05183535</v>
      </c>
      <c r="N511">
        <v>-3.5682806</v>
      </c>
      <c r="O511">
        <v>-9994.2000000000007</v>
      </c>
      <c r="P511">
        <f t="shared" si="23"/>
        <v>-1994.2000000000007</v>
      </c>
      <c r="Q511">
        <v>1651.2</v>
      </c>
      <c r="R511">
        <v>-131.80000000000001</v>
      </c>
      <c r="S511" s="2"/>
      <c r="T511" s="1"/>
    </row>
    <row r="512" spans="1:20" x14ac:dyDescent="0.3">
      <c r="A512" t="s">
        <v>526</v>
      </c>
      <c r="B512" t="s">
        <v>1487</v>
      </c>
      <c r="C512">
        <v>107.075</v>
      </c>
      <c r="D512">
        <v>-13.199</v>
      </c>
      <c r="E512" s="1">
        <f t="shared" si="21"/>
        <v>2896.6326121895404</v>
      </c>
      <c r="F512" s="1">
        <f t="shared" si="22"/>
        <v>2.8966326121895403</v>
      </c>
      <c r="G512">
        <v>6</v>
      </c>
      <c r="H512">
        <v>60.94</v>
      </c>
      <c r="I512">
        <v>2</v>
      </c>
      <c r="J512">
        <v>-58.11</v>
      </c>
      <c r="K512">
        <v>-28.44</v>
      </c>
      <c r="L512">
        <v>-9.6</v>
      </c>
      <c r="M512">
        <v>226.58489109000001</v>
      </c>
      <c r="N512">
        <v>-2.3167112200000002</v>
      </c>
      <c r="O512">
        <v>-10162</v>
      </c>
      <c r="P512">
        <f t="shared" si="23"/>
        <v>-2162</v>
      </c>
      <c r="Q512">
        <v>-1925.5</v>
      </c>
      <c r="R512">
        <v>-93.2</v>
      </c>
      <c r="S512" s="2"/>
      <c r="T512" s="1"/>
    </row>
    <row r="513" spans="1:20" x14ac:dyDescent="0.3">
      <c r="A513" t="s">
        <v>527</v>
      </c>
      <c r="B513" t="s">
        <v>1487</v>
      </c>
      <c r="C513">
        <v>90.245000000000005</v>
      </c>
      <c r="D513">
        <v>35.286999999999999</v>
      </c>
      <c r="E513" s="1">
        <f t="shared" si="21"/>
        <v>2690.217710520842</v>
      </c>
      <c r="F513" s="1">
        <f t="shared" si="22"/>
        <v>2.6902177105208422</v>
      </c>
      <c r="G513">
        <v>3</v>
      </c>
      <c r="H513">
        <v>20.309999999999999</v>
      </c>
      <c r="I513">
        <v>1.45</v>
      </c>
      <c r="J513">
        <v>-21.81</v>
      </c>
      <c r="K513">
        <v>-19.239999999999998</v>
      </c>
      <c r="L513">
        <v>-0.46</v>
      </c>
      <c r="M513">
        <v>176.15496958</v>
      </c>
      <c r="N513">
        <v>6.0130944199999998</v>
      </c>
      <c r="O513">
        <v>-10673</v>
      </c>
      <c r="P513">
        <f t="shared" si="23"/>
        <v>-2673</v>
      </c>
      <c r="Q513">
        <v>156.80000000000001</v>
      </c>
      <c r="R513">
        <v>260.3</v>
      </c>
      <c r="S513" s="2"/>
      <c r="T513" s="1"/>
    </row>
    <row r="514" spans="1:20" x14ac:dyDescent="0.3">
      <c r="A514" t="s">
        <v>528</v>
      </c>
      <c r="B514" t="s">
        <v>1487</v>
      </c>
      <c r="C514">
        <v>98.948999999999998</v>
      </c>
      <c r="D514">
        <v>7.6710000000000003</v>
      </c>
      <c r="E514" s="1">
        <f t="shared" ref="E514:E577" si="24">SQRT(P514^2 + Q514^2 + R514^2)</f>
        <v>2859.3043437171918</v>
      </c>
      <c r="F514" s="1">
        <f t="shared" ref="F514:F577" si="25">E514/1000</f>
        <v>2.8593043437171919</v>
      </c>
      <c r="G514">
        <v>1</v>
      </c>
      <c r="H514">
        <v>52.64</v>
      </c>
      <c r="I514">
        <v>2.79</v>
      </c>
      <c r="J514">
        <v>-44.09</v>
      </c>
      <c r="K514">
        <v>-30.26</v>
      </c>
      <c r="L514">
        <v>-6.56</v>
      </c>
      <c r="M514">
        <v>204.32710641</v>
      </c>
      <c r="N514">
        <v>4.095526E-2</v>
      </c>
      <c r="O514">
        <v>-10660</v>
      </c>
      <c r="P514">
        <f t="shared" ref="P514:P577" si="26">O514+8000</f>
        <v>-2660</v>
      </c>
      <c r="Q514">
        <v>-1048.7</v>
      </c>
      <c r="R514">
        <v>15.8</v>
      </c>
      <c r="S514" s="2"/>
      <c r="T514" s="1"/>
    </row>
    <row r="515" spans="1:20" x14ac:dyDescent="0.3">
      <c r="A515" t="s">
        <v>529</v>
      </c>
      <c r="B515" t="s">
        <v>1487</v>
      </c>
      <c r="C515">
        <v>224.256</v>
      </c>
      <c r="D515">
        <v>-62.56</v>
      </c>
      <c r="E515" s="1">
        <f t="shared" si="24"/>
        <v>2611.1665075211113</v>
      </c>
      <c r="F515" s="1">
        <f t="shared" si="25"/>
        <v>2.6111665075211112</v>
      </c>
      <c r="G515">
        <v>14</v>
      </c>
      <c r="H515">
        <v>-63.81</v>
      </c>
      <c r="I515">
        <v>0.61</v>
      </c>
      <c r="J515">
        <v>-101.71</v>
      </c>
      <c r="K515">
        <v>-13.5</v>
      </c>
      <c r="L515">
        <v>-19.350000000000001</v>
      </c>
      <c r="M515">
        <v>316.84362553</v>
      </c>
      <c r="N515">
        <v>-3.13038485</v>
      </c>
      <c r="O515">
        <v>-6264.6</v>
      </c>
      <c r="P515">
        <f t="shared" si="26"/>
        <v>1735.3999999999996</v>
      </c>
      <c r="Q515">
        <v>-1945.9</v>
      </c>
      <c r="R515">
        <v>-141.6</v>
      </c>
      <c r="S515" s="2"/>
      <c r="T515" s="1"/>
    </row>
    <row r="516" spans="1:20" x14ac:dyDescent="0.3">
      <c r="A516" t="s">
        <v>530</v>
      </c>
      <c r="B516" t="s">
        <v>1487</v>
      </c>
      <c r="C516">
        <v>112.66500000000001</v>
      </c>
      <c r="D516">
        <v>-23.382999999999999</v>
      </c>
      <c r="E516" s="1">
        <f t="shared" si="24"/>
        <v>2895.843555857256</v>
      </c>
      <c r="F516" s="1">
        <f t="shared" si="25"/>
        <v>2.8958435558572559</v>
      </c>
      <c r="G516">
        <v>7</v>
      </c>
      <c r="H516">
        <v>56.31</v>
      </c>
      <c r="I516">
        <v>1.87</v>
      </c>
      <c r="J516">
        <v>-55.16</v>
      </c>
      <c r="K516">
        <v>-31.24</v>
      </c>
      <c r="L516">
        <v>-16.14</v>
      </c>
      <c r="M516">
        <v>238.07404912000001</v>
      </c>
      <c r="N516">
        <v>-2.39840725</v>
      </c>
      <c r="O516">
        <v>-9767.7999999999993</v>
      </c>
      <c r="P516">
        <f t="shared" si="26"/>
        <v>-1767.7999999999993</v>
      </c>
      <c r="Q516">
        <v>-2291.5</v>
      </c>
      <c r="R516">
        <v>-99.1</v>
      </c>
      <c r="S516" s="2"/>
      <c r="T516" s="1"/>
    </row>
    <row r="517" spans="1:20" x14ac:dyDescent="0.3">
      <c r="A517" t="s">
        <v>531</v>
      </c>
      <c r="B517" t="s">
        <v>1487</v>
      </c>
      <c r="C517">
        <v>259.07100000000003</v>
      </c>
      <c r="D517">
        <v>-40.814999999999998</v>
      </c>
      <c r="E517" s="1">
        <f t="shared" si="24"/>
        <v>2622.7513034979129</v>
      </c>
      <c r="F517" s="1">
        <f t="shared" si="25"/>
        <v>2.6227513034979131</v>
      </c>
      <c r="G517">
        <v>1</v>
      </c>
      <c r="H517">
        <v>-12.65</v>
      </c>
      <c r="I517">
        <v>0.94</v>
      </c>
      <c r="J517">
        <v>-18.489999999999998</v>
      </c>
      <c r="K517">
        <v>-22.56</v>
      </c>
      <c r="L517">
        <v>-6.95</v>
      </c>
      <c r="M517">
        <v>346.78133591</v>
      </c>
      <c r="N517">
        <v>-1.50990772</v>
      </c>
      <c r="O517">
        <v>-5466.4</v>
      </c>
      <c r="P517">
        <f t="shared" si="26"/>
        <v>2533.6000000000004</v>
      </c>
      <c r="Q517">
        <v>-675</v>
      </c>
      <c r="R517">
        <v>-63.8</v>
      </c>
      <c r="S517" s="2"/>
      <c r="T517" s="1"/>
    </row>
    <row r="518" spans="1:20" x14ac:dyDescent="0.3">
      <c r="A518" t="s">
        <v>532</v>
      </c>
      <c r="B518" t="s">
        <v>1487</v>
      </c>
      <c r="C518">
        <v>303.38499999999999</v>
      </c>
      <c r="D518">
        <v>25.43</v>
      </c>
      <c r="E518" s="1">
        <f t="shared" si="24"/>
        <v>2646.6656626782315</v>
      </c>
      <c r="F518" s="1">
        <f t="shared" si="25"/>
        <v>2.6466656626782314</v>
      </c>
      <c r="G518">
        <v>2</v>
      </c>
      <c r="H518">
        <v>-12.36</v>
      </c>
      <c r="I518">
        <v>2.11</v>
      </c>
      <c r="J518">
        <v>88.33</v>
      </c>
      <c r="K518">
        <v>-55.28</v>
      </c>
      <c r="L518">
        <v>-0.8</v>
      </c>
      <c r="M518">
        <v>64.837120040000002</v>
      </c>
      <c r="N518">
        <v>-4.9343399100000003</v>
      </c>
      <c r="O518">
        <v>-7164.9</v>
      </c>
      <c r="P518">
        <f t="shared" si="26"/>
        <v>835.10000000000036</v>
      </c>
      <c r="Q518">
        <v>2501.4</v>
      </c>
      <c r="R518">
        <v>-224.6</v>
      </c>
      <c r="S518" s="2"/>
      <c r="T518" s="1"/>
    </row>
    <row r="519" spans="1:20" x14ac:dyDescent="0.3">
      <c r="A519" t="s">
        <v>533</v>
      </c>
      <c r="B519" t="s">
        <v>1487</v>
      </c>
      <c r="C519">
        <v>109.596</v>
      </c>
      <c r="D519">
        <v>-17.585000000000001</v>
      </c>
      <c r="E519" s="1">
        <f t="shared" si="24"/>
        <v>2862.6795157683996</v>
      </c>
      <c r="F519" s="1">
        <f t="shared" si="25"/>
        <v>2.8626795157683995</v>
      </c>
      <c r="G519">
        <v>3</v>
      </c>
      <c r="H519">
        <v>42.33</v>
      </c>
      <c r="I519">
        <v>5.48</v>
      </c>
      <c r="J519">
        <v>-28.69</v>
      </c>
      <c r="K519">
        <v>-31.08</v>
      </c>
      <c r="L519">
        <v>-4.8499999999999996</v>
      </c>
      <c r="M519">
        <v>231.60130545000001</v>
      </c>
      <c r="N519">
        <v>-2.19161633</v>
      </c>
      <c r="O519">
        <v>-9978.4</v>
      </c>
      <c r="P519">
        <f t="shared" si="26"/>
        <v>-1978.3999999999996</v>
      </c>
      <c r="Q519">
        <v>-2067.1999999999998</v>
      </c>
      <c r="R519">
        <v>-86.9</v>
      </c>
      <c r="S519" s="2"/>
      <c r="T519" s="1"/>
    </row>
    <row r="520" spans="1:20" x14ac:dyDescent="0.3">
      <c r="A520" t="s">
        <v>534</v>
      </c>
      <c r="B520" t="s">
        <v>1487</v>
      </c>
      <c r="C520">
        <v>267.67500000000001</v>
      </c>
      <c r="D520">
        <v>-30.206</v>
      </c>
      <c r="E520" s="1">
        <f t="shared" si="24"/>
        <v>2661.7559824296441</v>
      </c>
      <c r="F520" s="1">
        <f t="shared" si="25"/>
        <v>2.6617559824296442</v>
      </c>
      <c r="G520">
        <v>5</v>
      </c>
      <c r="H520">
        <v>5.49</v>
      </c>
      <c r="I520">
        <v>2.5</v>
      </c>
      <c r="J520">
        <v>5.0999999999999996</v>
      </c>
      <c r="K520">
        <v>-17.14</v>
      </c>
      <c r="L520">
        <v>-8.58</v>
      </c>
      <c r="M520">
        <v>359.48283476</v>
      </c>
      <c r="N520">
        <v>-1.60157931</v>
      </c>
      <c r="O520">
        <v>-5339.3</v>
      </c>
      <c r="P520">
        <f t="shared" si="26"/>
        <v>2660.7</v>
      </c>
      <c r="Q520">
        <v>-27.1</v>
      </c>
      <c r="R520">
        <v>-69.900000000000006</v>
      </c>
      <c r="S520" s="2"/>
      <c r="T520" s="1"/>
    </row>
    <row r="521" spans="1:20" x14ac:dyDescent="0.3">
      <c r="A521" t="s">
        <v>535</v>
      </c>
      <c r="B521" t="s">
        <v>1487</v>
      </c>
      <c r="C521">
        <v>98.778000000000006</v>
      </c>
      <c r="D521">
        <v>17.739999999999998</v>
      </c>
      <c r="E521" s="1">
        <f t="shared" si="24"/>
        <v>2794.1571985126393</v>
      </c>
      <c r="F521" s="1">
        <f t="shared" si="25"/>
        <v>2.7941571985126394</v>
      </c>
      <c r="G521">
        <v>1</v>
      </c>
      <c r="H521">
        <v>31.06</v>
      </c>
      <c r="I521">
        <v>0.69</v>
      </c>
      <c r="J521">
        <v>-27.56</v>
      </c>
      <c r="K521">
        <v>-18.52</v>
      </c>
      <c r="L521">
        <v>-3.92</v>
      </c>
      <c r="M521">
        <v>195.29244378000001</v>
      </c>
      <c r="N521">
        <v>4.5083628500000001</v>
      </c>
      <c r="O521">
        <v>-10710</v>
      </c>
      <c r="P521">
        <f t="shared" si="26"/>
        <v>-2710</v>
      </c>
      <c r="Q521">
        <v>-648.1</v>
      </c>
      <c r="R521">
        <v>207.8</v>
      </c>
      <c r="S521" s="2"/>
      <c r="T521" s="1"/>
    </row>
    <row r="522" spans="1:20" x14ac:dyDescent="0.3">
      <c r="A522" t="s">
        <v>536</v>
      </c>
      <c r="B522" t="s">
        <v>1487</v>
      </c>
      <c r="C522">
        <v>163.697</v>
      </c>
      <c r="D522">
        <v>-58.05</v>
      </c>
      <c r="E522" s="1">
        <f t="shared" si="24"/>
        <v>2662.6612739888637</v>
      </c>
      <c r="F522" s="1">
        <f t="shared" si="25"/>
        <v>2.6626612739888635</v>
      </c>
      <c r="G522">
        <v>2</v>
      </c>
      <c r="H522">
        <v>-15.98</v>
      </c>
      <c r="I522">
        <v>0.76</v>
      </c>
      <c r="J522">
        <v>-60.89</v>
      </c>
      <c r="K522">
        <v>-3.23</v>
      </c>
      <c r="L522">
        <v>-10.34</v>
      </c>
      <c r="M522">
        <v>287.98411771000002</v>
      </c>
      <c r="N522">
        <v>1.3957173599999999</v>
      </c>
      <c r="O522">
        <v>-7492</v>
      </c>
      <c r="P522">
        <f t="shared" si="26"/>
        <v>508</v>
      </c>
      <c r="Q522">
        <v>-2612.5</v>
      </c>
      <c r="R522">
        <v>80.900000000000006</v>
      </c>
      <c r="S522" s="2"/>
      <c r="T522" s="1"/>
    </row>
    <row r="523" spans="1:20" x14ac:dyDescent="0.3">
      <c r="A523" t="s">
        <v>537</v>
      </c>
      <c r="B523" t="s">
        <v>1487</v>
      </c>
      <c r="C523">
        <v>320.43799999999999</v>
      </c>
      <c r="D523">
        <v>50.594999999999999</v>
      </c>
      <c r="E523" s="1">
        <f t="shared" si="24"/>
        <v>2664.6949581518707</v>
      </c>
      <c r="F523" s="1">
        <f t="shared" si="25"/>
        <v>2.6646949581518706</v>
      </c>
      <c r="G523">
        <v>4</v>
      </c>
      <c r="H523">
        <v>-32</v>
      </c>
      <c r="I523">
        <v>2.04</v>
      </c>
      <c r="J523">
        <v>45.63</v>
      </c>
      <c r="K523">
        <v>-29.78</v>
      </c>
      <c r="L523">
        <v>-11.27</v>
      </c>
      <c r="M523">
        <v>92.726336520000004</v>
      </c>
      <c r="N523">
        <v>0.44618760000000002</v>
      </c>
      <c r="O523">
        <v>-8464.9</v>
      </c>
      <c r="P523">
        <f t="shared" si="26"/>
        <v>-464.89999999999964</v>
      </c>
      <c r="Q523">
        <v>2623.6</v>
      </c>
      <c r="R523">
        <v>34.5</v>
      </c>
      <c r="S523" s="2"/>
      <c r="T523" s="1"/>
    </row>
    <row r="524" spans="1:20" x14ac:dyDescent="0.3">
      <c r="A524" t="s">
        <v>538</v>
      </c>
      <c r="B524" t="s">
        <v>1487</v>
      </c>
      <c r="C524">
        <v>291.12200000000001</v>
      </c>
      <c r="D524">
        <v>13.696</v>
      </c>
      <c r="E524" s="1">
        <f t="shared" si="24"/>
        <v>2736.8556885594094</v>
      </c>
      <c r="F524" s="1">
        <f t="shared" si="25"/>
        <v>2.7368556885594093</v>
      </c>
      <c r="G524">
        <v>4</v>
      </c>
      <c r="H524">
        <v>14.25</v>
      </c>
      <c r="I524">
        <v>1.1599999999999999</v>
      </c>
      <c r="J524">
        <v>52.79</v>
      </c>
      <c r="K524">
        <v>-27.4</v>
      </c>
      <c r="L524">
        <v>-9.59</v>
      </c>
      <c r="M524">
        <v>48.859668739999996</v>
      </c>
      <c r="N524">
        <v>-0.93390815999999999</v>
      </c>
      <c r="O524">
        <v>-6400.3</v>
      </c>
      <c r="P524">
        <f t="shared" si="26"/>
        <v>1599.6999999999998</v>
      </c>
      <c r="Q524">
        <v>2220.4</v>
      </c>
      <c r="R524">
        <v>-34.1</v>
      </c>
      <c r="S524" s="2"/>
      <c r="T524" s="1"/>
    </row>
    <row r="525" spans="1:20" x14ac:dyDescent="0.3">
      <c r="A525" t="s">
        <v>539</v>
      </c>
      <c r="B525" t="s">
        <v>1487</v>
      </c>
      <c r="C525">
        <v>97.415999999999997</v>
      </c>
      <c r="D525">
        <v>6.8339999999999996</v>
      </c>
      <c r="E525" s="1">
        <f t="shared" si="24"/>
        <v>2952.7804693203998</v>
      </c>
      <c r="F525" s="1">
        <f t="shared" si="25"/>
        <v>2.9527804693203996</v>
      </c>
      <c r="G525">
        <v>6</v>
      </c>
      <c r="H525">
        <v>59.91</v>
      </c>
      <c r="I525">
        <v>2.84</v>
      </c>
      <c r="J525">
        <v>-56.17</v>
      </c>
      <c r="K525">
        <v>-20.54</v>
      </c>
      <c r="L525">
        <v>-10.050000000000001</v>
      </c>
      <c r="M525">
        <v>204.36777631000001</v>
      </c>
      <c r="N525">
        <v>-1.69441372</v>
      </c>
      <c r="O525">
        <v>-10744</v>
      </c>
      <c r="P525">
        <f t="shared" si="26"/>
        <v>-2744</v>
      </c>
      <c r="Q525">
        <v>-1088.7</v>
      </c>
      <c r="R525">
        <v>-64.099999999999994</v>
      </c>
      <c r="S525" s="2"/>
      <c r="T525" s="1"/>
    </row>
    <row r="526" spans="1:20" x14ac:dyDescent="0.3">
      <c r="A526" t="s">
        <v>540</v>
      </c>
      <c r="B526" t="s">
        <v>1487</v>
      </c>
      <c r="C526">
        <v>117.096</v>
      </c>
      <c r="D526">
        <v>-26.286999999999999</v>
      </c>
      <c r="E526" s="1">
        <f t="shared" si="24"/>
        <v>2881.5311103647659</v>
      </c>
      <c r="F526" s="1">
        <f t="shared" si="25"/>
        <v>2.8815311103647661</v>
      </c>
      <c r="G526">
        <v>1</v>
      </c>
      <c r="H526">
        <v>41.9</v>
      </c>
      <c r="I526">
        <v>0.31</v>
      </c>
      <c r="J526">
        <v>-44.07</v>
      </c>
      <c r="K526">
        <v>-24.18</v>
      </c>
      <c r="L526">
        <v>-25.04</v>
      </c>
      <c r="M526">
        <v>242.58166474999999</v>
      </c>
      <c r="N526">
        <v>-0.32681909999999997</v>
      </c>
      <c r="O526">
        <v>-9587.5</v>
      </c>
      <c r="P526">
        <f t="shared" si="26"/>
        <v>-1587.5</v>
      </c>
      <c r="Q526">
        <v>-2404.8000000000002</v>
      </c>
      <c r="R526">
        <v>-1.5</v>
      </c>
      <c r="S526" s="2"/>
      <c r="T526" s="1"/>
    </row>
    <row r="527" spans="1:20" x14ac:dyDescent="0.3">
      <c r="A527" t="s">
        <v>541</v>
      </c>
      <c r="B527" t="s">
        <v>1487</v>
      </c>
      <c r="C527">
        <v>87.17</v>
      </c>
      <c r="D527">
        <v>7.3739999999999997</v>
      </c>
      <c r="E527" s="1">
        <f t="shared" si="24"/>
        <v>2769.6299121001707</v>
      </c>
      <c r="F527" s="1">
        <f t="shared" si="25"/>
        <v>2.7696299121001706</v>
      </c>
      <c r="G527">
        <v>3</v>
      </c>
      <c r="H527">
        <v>20.18</v>
      </c>
      <c r="I527">
        <v>0.39</v>
      </c>
      <c r="J527">
        <v>-12.17</v>
      </c>
      <c r="K527">
        <v>-26.5</v>
      </c>
      <c r="L527">
        <v>-2.06</v>
      </c>
      <c r="M527">
        <v>199.01885926</v>
      </c>
      <c r="N527">
        <v>-10.379069149999999</v>
      </c>
      <c r="O527">
        <v>-10621</v>
      </c>
      <c r="P527">
        <f t="shared" si="26"/>
        <v>-2621</v>
      </c>
      <c r="Q527">
        <v>-786.2</v>
      </c>
      <c r="R527">
        <v>-427.9</v>
      </c>
      <c r="S527" s="2"/>
      <c r="T527" s="1"/>
    </row>
    <row r="528" spans="1:20" x14ac:dyDescent="0.3">
      <c r="A528" t="s">
        <v>542</v>
      </c>
      <c r="B528" t="s">
        <v>1487</v>
      </c>
      <c r="C528">
        <v>279.935</v>
      </c>
      <c r="D528">
        <v>-8.4390000000000001</v>
      </c>
      <c r="E528" s="1">
        <f t="shared" si="24"/>
        <v>2691.214209237161</v>
      </c>
      <c r="F528" s="1">
        <f t="shared" si="25"/>
        <v>2.6912142092371609</v>
      </c>
      <c r="G528">
        <v>2</v>
      </c>
      <c r="H528">
        <v>-12.38</v>
      </c>
      <c r="I528">
        <v>0.17</v>
      </c>
      <c r="J528">
        <v>8.75</v>
      </c>
      <c r="K528">
        <v>-50.46</v>
      </c>
      <c r="L528">
        <v>-10.37</v>
      </c>
      <c r="M528">
        <v>24.092787170000001</v>
      </c>
      <c r="N528">
        <v>-1.2607992400000001</v>
      </c>
      <c r="O528">
        <v>-5603.6</v>
      </c>
      <c r="P528">
        <f t="shared" si="26"/>
        <v>2396.3999999999996</v>
      </c>
      <c r="Q528">
        <v>1223.5999999999999</v>
      </c>
      <c r="R528">
        <v>-52</v>
      </c>
      <c r="S528" s="2"/>
      <c r="T528" s="1"/>
    </row>
    <row r="529" spans="1:20" x14ac:dyDescent="0.3">
      <c r="A529" t="s">
        <v>543</v>
      </c>
      <c r="B529" t="s">
        <v>1487</v>
      </c>
      <c r="C529">
        <v>322.12900000000002</v>
      </c>
      <c r="D529">
        <v>51.69</v>
      </c>
      <c r="E529" s="1">
        <f t="shared" si="24"/>
        <v>2692.4667110291261</v>
      </c>
      <c r="F529" s="1">
        <f t="shared" si="25"/>
        <v>2.6924667110291263</v>
      </c>
      <c r="G529">
        <v>3</v>
      </c>
      <c r="H529">
        <v>-34.630000000000003</v>
      </c>
      <c r="I529">
        <v>2.38</v>
      </c>
      <c r="J529">
        <v>43.82</v>
      </c>
      <c r="K529">
        <v>-31.43</v>
      </c>
      <c r="L529">
        <v>-4.8499999999999996</v>
      </c>
      <c r="M529">
        <v>94.250287499999999</v>
      </c>
      <c r="N529">
        <v>0.49135310999999998</v>
      </c>
      <c r="O529">
        <v>-8536.1</v>
      </c>
      <c r="P529">
        <f t="shared" si="26"/>
        <v>-536.10000000000036</v>
      </c>
      <c r="Q529">
        <v>2638.3</v>
      </c>
      <c r="R529">
        <v>36.700000000000003</v>
      </c>
      <c r="S529" s="2"/>
      <c r="T529" s="1"/>
    </row>
    <row r="530" spans="1:20" x14ac:dyDescent="0.3">
      <c r="A530" t="s">
        <v>544</v>
      </c>
      <c r="B530" t="s">
        <v>1487</v>
      </c>
      <c r="C530">
        <v>180.446</v>
      </c>
      <c r="D530">
        <v>-63.23</v>
      </c>
      <c r="E530" s="1">
        <f t="shared" si="24"/>
        <v>2700.141751834522</v>
      </c>
      <c r="F530" s="1">
        <f t="shared" si="25"/>
        <v>2.7001417518345221</v>
      </c>
      <c r="G530">
        <v>9</v>
      </c>
      <c r="H530">
        <v>-2.79</v>
      </c>
      <c r="I530">
        <v>0.31</v>
      </c>
      <c r="J530">
        <v>-81.77</v>
      </c>
      <c r="K530">
        <v>-38.9</v>
      </c>
      <c r="L530">
        <v>-16.649999999999999</v>
      </c>
      <c r="M530">
        <v>297.37502314</v>
      </c>
      <c r="N530">
        <v>-0.89522826</v>
      </c>
      <c r="O530">
        <v>-7034.4</v>
      </c>
      <c r="P530">
        <f t="shared" si="26"/>
        <v>965.60000000000036</v>
      </c>
      <c r="Q530">
        <v>-2521.4</v>
      </c>
      <c r="R530">
        <v>-30.4</v>
      </c>
      <c r="S530" s="2"/>
      <c r="T530" s="1"/>
    </row>
    <row r="531" spans="1:20" x14ac:dyDescent="0.3">
      <c r="A531" t="s">
        <v>545</v>
      </c>
      <c r="B531" t="s">
        <v>1487</v>
      </c>
      <c r="C531">
        <v>23.338999999999999</v>
      </c>
      <c r="D531">
        <v>60.658999999999999</v>
      </c>
      <c r="E531" s="1">
        <f t="shared" si="24"/>
        <v>2709.9339032529924</v>
      </c>
      <c r="F531" s="1">
        <f t="shared" si="25"/>
        <v>2.7099339032529923</v>
      </c>
      <c r="G531">
        <v>1</v>
      </c>
      <c r="H531">
        <v>-45.33</v>
      </c>
      <c r="I531">
        <v>0.32</v>
      </c>
      <c r="J531">
        <v>40.020000000000003</v>
      </c>
      <c r="K531">
        <v>-26.55</v>
      </c>
      <c r="L531">
        <v>-7</v>
      </c>
      <c r="M531">
        <v>128.04767860000001</v>
      </c>
      <c r="N531">
        <v>-1.79571316</v>
      </c>
      <c r="O531">
        <v>-9872.4</v>
      </c>
      <c r="P531">
        <f t="shared" si="26"/>
        <v>-1872.3999999999996</v>
      </c>
      <c r="Q531">
        <v>1958</v>
      </c>
      <c r="R531">
        <v>-64</v>
      </c>
      <c r="S531" s="2"/>
      <c r="T531" s="1"/>
    </row>
    <row r="532" spans="1:20" x14ac:dyDescent="0.3">
      <c r="A532" t="s">
        <v>546</v>
      </c>
      <c r="B532" t="s">
        <v>1487</v>
      </c>
      <c r="C532">
        <v>39.027999999999999</v>
      </c>
      <c r="D532">
        <v>59.024000000000001</v>
      </c>
      <c r="E532" s="1">
        <f t="shared" si="24"/>
        <v>2711.0705652933493</v>
      </c>
      <c r="F532" s="1">
        <f t="shared" si="25"/>
        <v>2.7110705652933493</v>
      </c>
      <c r="G532">
        <v>1</v>
      </c>
      <c r="H532">
        <v>-44.33</v>
      </c>
      <c r="I532">
        <v>1.34</v>
      </c>
      <c r="J532">
        <v>35.97</v>
      </c>
      <c r="K532">
        <v>-26.65</v>
      </c>
      <c r="L532">
        <v>-2.63</v>
      </c>
      <c r="M532">
        <v>136.05397721</v>
      </c>
      <c r="N532">
        <v>-1.1548632299999999</v>
      </c>
      <c r="O532">
        <v>-10108</v>
      </c>
      <c r="P532">
        <f t="shared" si="26"/>
        <v>-2108</v>
      </c>
      <c r="Q532">
        <v>1704.4</v>
      </c>
      <c r="R532">
        <v>-35.5</v>
      </c>
      <c r="S532" s="2"/>
      <c r="T532" s="1"/>
    </row>
    <row r="533" spans="1:20" x14ac:dyDescent="0.3">
      <c r="A533" t="s">
        <v>547</v>
      </c>
      <c r="B533" t="s">
        <v>1487</v>
      </c>
      <c r="C533">
        <v>235.46199999999999</v>
      </c>
      <c r="D533">
        <v>-56.68</v>
      </c>
      <c r="E533" s="1">
        <f t="shared" si="24"/>
        <v>2722.5921784211459</v>
      </c>
      <c r="F533" s="1">
        <f t="shared" si="25"/>
        <v>2.722592178421146</v>
      </c>
      <c r="G533">
        <v>9</v>
      </c>
      <c r="H533">
        <v>-68.12</v>
      </c>
      <c r="I533">
        <v>0.59</v>
      </c>
      <c r="J533">
        <v>-97.26</v>
      </c>
      <c r="K533">
        <v>-19.32</v>
      </c>
      <c r="L533">
        <v>-7.59</v>
      </c>
      <c r="M533">
        <v>324.76594146000002</v>
      </c>
      <c r="N533">
        <v>-1.21339475</v>
      </c>
      <c r="O533">
        <v>-5895.5</v>
      </c>
      <c r="P533">
        <f t="shared" si="26"/>
        <v>2104.5</v>
      </c>
      <c r="Q533">
        <v>-1726.6</v>
      </c>
      <c r="R533">
        <v>-49.4</v>
      </c>
      <c r="S533" s="2"/>
      <c r="T533" s="1"/>
    </row>
    <row r="534" spans="1:20" x14ac:dyDescent="0.3">
      <c r="A534" t="s">
        <v>548</v>
      </c>
      <c r="B534" t="s">
        <v>1487</v>
      </c>
      <c r="C534">
        <v>146.08799999999999</v>
      </c>
      <c r="D534">
        <v>-54.116999999999997</v>
      </c>
      <c r="E534" s="1">
        <f t="shared" si="24"/>
        <v>2825.1492031395442</v>
      </c>
      <c r="F534" s="1">
        <f t="shared" si="25"/>
        <v>2.825149203139544</v>
      </c>
      <c r="G534">
        <v>2</v>
      </c>
      <c r="H534">
        <v>18.53</v>
      </c>
      <c r="I534">
        <v>0.55000000000000004</v>
      </c>
      <c r="J534">
        <v>-75.14</v>
      </c>
      <c r="K534">
        <v>-28.72</v>
      </c>
      <c r="L534">
        <v>-5.38</v>
      </c>
      <c r="M534">
        <v>277.6480363</v>
      </c>
      <c r="N534">
        <v>-0.69682641000000001</v>
      </c>
      <c r="O534">
        <v>-7960.7</v>
      </c>
      <c r="P534">
        <f t="shared" si="26"/>
        <v>39.300000000000182</v>
      </c>
      <c r="Q534">
        <v>-2824.8</v>
      </c>
      <c r="R534">
        <v>-20.7</v>
      </c>
      <c r="S534" s="2"/>
      <c r="T534" s="1"/>
    </row>
    <row r="535" spans="1:20" x14ac:dyDescent="0.3">
      <c r="A535" t="s">
        <v>549</v>
      </c>
      <c r="B535" t="s">
        <v>1487</v>
      </c>
      <c r="C535">
        <v>189.51900000000001</v>
      </c>
      <c r="D535">
        <v>-68.376999999999995</v>
      </c>
      <c r="E535" s="1">
        <f t="shared" si="24"/>
        <v>2739.8718035703787</v>
      </c>
      <c r="F535" s="1">
        <f t="shared" si="25"/>
        <v>2.7398718035703786</v>
      </c>
      <c r="G535">
        <v>32</v>
      </c>
      <c r="H535">
        <v>-24.67</v>
      </c>
      <c r="I535">
        <v>0.35</v>
      </c>
      <c r="J535">
        <v>-87.65</v>
      </c>
      <c r="K535">
        <v>-20.53</v>
      </c>
      <c r="L535">
        <v>-39.159999999999997</v>
      </c>
      <c r="M535">
        <v>301.69580012</v>
      </c>
      <c r="N535">
        <v>-5.5373284099999998</v>
      </c>
      <c r="O535">
        <v>-6821.5</v>
      </c>
      <c r="P535">
        <f t="shared" si="26"/>
        <v>1178.5</v>
      </c>
      <c r="Q535">
        <v>-2459.1</v>
      </c>
      <c r="R535">
        <v>-266.2</v>
      </c>
      <c r="S535" s="2"/>
      <c r="T535" s="1"/>
    </row>
    <row r="536" spans="1:20" x14ac:dyDescent="0.3">
      <c r="A536" t="s">
        <v>550</v>
      </c>
      <c r="B536" t="s">
        <v>1487</v>
      </c>
      <c r="C536">
        <v>292.65100000000001</v>
      </c>
      <c r="D536">
        <v>20.262</v>
      </c>
      <c r="E536" s="1">
        <f t="shared" si="24"/>
        <v>2778.6866214094744</v>
      </c>
      <c r="F536" s="1">
        <f t="shared" si="25"/>
        <v>2.7786866214094745</v>
      </c>
      <c r="G536">
        <v>11</v>
      </c>
      <c r="H536">
        <v>11.82</v>
      </c>
      <c r="I536">
        <v>0.39</v>
      </c>
      <c r="J536">
        <v>87.5</v>
      </c>
      <c r="K536">
        <v>-45.99</v>
      </c>
      <c r="L536">
        <v>-8.5500000000000007</v>
      </c>
      <c r="M536">
        <v>55.328237620000003</v>
      </c>
      <c r="N536">
        <v>0.91245781999999998</v>
      </c>
      <c r="O536">
        <v>-6657.7</v>
      </c>
      <c r="P536">
        <f t="shared" si="26"/>
        <v>1342.3000000000002</v>
      </c>
      <c r="Q536">
        <v>2432.1999999999998</v>
      </c>
      <c r="R536">
        <v>61.1</v>
      </c>
      <c r="S536" s="2"/>
      <c r="T536" s="1"/>
    </row>
    <row r="537" spans="1:20" x14ac:dyDescent="0.3">
      <c r="A537" t="s">
        <v>551</v>
      </c>
      <c r="B537" t="s">
        <v>1487</v>
      </c>
      <c r="C537">
        <v>108.89700000000001</v>
      </c>
      <c r="D537">
        <v>-9.4529999999999994</v>
      </c>
      <c r="E537" s="1">
        <f t="shared" si="24"/>
        <v>3059.5242130109054</v>
      </c>
      <c r="F537" s="1">
        <f t="shared" si="25"/>
        <v>3.0595242130109055</v>
      </c>
      <c r="G537">
        <v>4</v>
      </c>
      <c r="H537">
        <v>62.11</v>
      </c>
      <c r="I537">
        <v>0.61</v>
      </c>
      <c r="J537">
        <v>-64.709999999999994</v>
      </c>
      <c r="K537">
        <v>-22.53</v>
      </c>
      <c r="L537">
        <v>-1.91</v>
      </c>
      <c r="M537">
        <v>224.08954711000001</v>
      </c>
      <c r="N537">
        <v>0.99971719000000003</v>
      </c>
      <c r="O537">
        <v>-10355</v>
      </c>
      <c r="P537">
        <f t="shared" si="26"/>
        <v>-2355</v>
      </c>
      <c r="Q537">
        <v>-1952.1</v>
      </c>
      <c r="R537">
        <v>63</v>
      </c>
      <c r="S537" s="2"/>
      <c r="T537" s="1"/>
    </row>
    <row r="538" spans="1:20" x14ac:dyDescent="0.3">
      <c r="A538" t="s">
        <v>552</v>
      </c>
      <c r="B538" t="s">
        <v>1487</v>
      </c>
      <c r="C538">
        <v>105.619</v>
      </c>
      <c r="D538">
        <v>-1.1200000000000001</v>
      </c>
      <c r="E538" s="1">
        <f t="shared" si="24"/>
        <v>3021.9075598039062</v>
      </c>
      <c r="F538" s="1">
        <f t="shared" si="25"/>
        <v>3.021907559803906</v>
      </c>
      <c r="G538">
        <v>1</v>
      </c>
      <c r="H538">
        <v>55.49</v>
      </c>
      <c r="I538">
        <v>0.4</v>
      </c>
      <c r="J538">
        <v>-44.19</v>
      </c>
      <c r="K538">
        <v>-34.36</v>
      </c>
      <c r="L538">
        <v>-11.56</v>
      </c>
      <c r="M538">
        <v>215.18810062</v>
      </c>
      <c r="N538">
        <v>1.94422709</v>
      </c>
      <c r="O538">
        <v>-10576</v>
      </c>
      <c r="P538">
        <f t="shared" si="26"/>
        <v>-2576</v>
      </c>
      <c r="Q538">
        <v>-1576.3</v>
      </c>
      <c r="R538">
        <v>106.9</v>
      </c>
      <c r="S538" s="2"/>
      <c r="T538" s="1"/>
    </row>
    <row r="539" spans="1:20" x14ac:dyDescent="0.3">
      <c r="A539" t="s">
        <v>553</v>
      </c>
      <c r="B539" t="s">
        <v>1487</v>
      </c>
      <c r="C539">
        <v>286.88600000000002</v>
      </c>
      <c r="D539">
        <v>6.2789999999999999</v>
      </c>
      <c r="E539" s="1">
        <f t="shared" si="24"/>
        <v>2952.6229220813138</v>
      </c>
      <c r="F539" s="1">
        <f t="shared" si="25"/>
        <v>2.9526229220813138</v>
      </c>
      <c r="G539">
        <v>1</v>
      </c>
      <c r="H539">
        <v>40.619999999999997</v>
      </c>
      <c r="I539">
        <v>0.2</v>
      </c>
      <c r="J539">
        <v>72.5</v>
      </c>
      <c r="K539">
        <v>-22.74</v>
      </c>
      <c r="L539">
        <v>-8</v>
      </c>
      <c r="M539">
        <v>40.353788029999997</v>
      </c>
      <c r="N539">
        <v>-0.70175063999999998</v>
      </c>
      <c r="O539">
        <v>-5898.8</v>
      </c>
      <c r="P539">
        <f t="shared" si="26"/>
        <v>2101.1999999999998</v>
      </c>
      <c r="Q539">
        <v>2074.1999999999998</v>
      </c>
      <c r="R539">
        <v>-25.2</v>
      </c>
      <c r="S539" s="2"/>
      <c r="T539" s="1"/>
    </row>
    <row r="540" spans="1:20" x14ac:dyDescent="0.3">
      <c r="A540" t="s">
        <v>554</v>
      </c>
      <c r="B540" t="s">
        <v>1487</v>
      </c>
      <c r="C540">
        <v>54.893999999999998</v>
      </c>
      <c r="D540">
        <v>66.486000000000004</v>
      </c>
      <c r="E540" s="1">
        <f t="shared" si="24"/>
        <v>2760.2278384220385</v>
      </c>
      <c r="F540" s="1">
        <f t="shared" si="25"/>
        <v>2.7602278384220384</v>
      </c>
      <c r="G540">
        <v>5</v>
      </c>
      <c r="H540">
        <v>-36.29</v>
      </c>
      <c r="I540">
        <v>0.56999999999999995</v>
      </c>
      <c r="J540">
        <v>40.950000000000003</v>
      </c>
      <c r="K540">
        <v>-7.62</v>
      </c>
      <c r="L540">
        <v>-6.2</v>
      </c>
      <c r="M540">
        <v>138.61913354999999</v>
      </c>
      <c r="N540">
        <v>8.8812147400000008</v>
      </c>
      <c r="O540">
        <v>-10191</v>
      </c>
      <c r="P540">
        <f t="shared" si="26"/>
        <v>-2191</v>
      </c>
      <c r="Q540">
        <v>1630.6</v>
      </c>
      <c r="R540">
        <v>399.4</v>
      </c>
      <c r="S540" s="2"/>
      <c r="T540" s="1"/>
    </row>
    <row r="541" spans="1:20" x14ac:dyDescent="0.3">
      <c r="A541" t="s">
        <v>555</v>
      </c>
      <c r="B541" t="s">
        <v>1487</v>
      </c>
      <c r="C541">
        <v>161.58199999999999</v>
      </c>
      <c r="D541">
        <v>-57.033999999999999</v>
      </c>
      <c r="E541" s="1">
        <f t="shared" si="24"/>
        <v>2760.4809055669994</v>
      </c>
      <c r="F541" s="1">
        <f t="shared" si="25"/>
        <v>2.7604809055669994</v>
      </c>
      <c r="G541">
        <v>10</v>
      </c>
      <c r="H541">
        <v>-20.68</v>
      </c>
      <c r="I541">
        <v>0.6</v>
      </c>
      <c r="J541">
        <v>-117.8</v>
      </c>
      <c r="K541">
        <v>-13.58</v>
      </c>
      <c r="L541">
        <v>-7.21</v>
      </c>
      <c r="M541">
        <v>286.51363165999999</v>
      </c>
      <c r="N541">
        <v>1.7952571500000001</v>
      </c>
      <c r="O541">
        <v>-7533.9</v>
      </c>
      <c r="P541">
        <f t="shared" si="26"/>
        <v>466.10000000000036</v>
      </c>
      <c r="Q541">
        <v>-2718.9</v>
      </c>
      <c r="R541">
        <v>102.9</v>
      </c>
      <c r="S541" s="2"/>
      <c r="T541" s="1"/>
    </row>
    <row r="542" spans="1:20" x14ac:dyDescent="0.3">
      <c r="A542" t="s">
        <v>556</v>
      </c>
      <c r="B542" t="s">
        <v>1487</v>
      </c>
      <c r="C542">
        <v>45.109000000000002</v>
      </c>
      <c r="D542">
        <v>57.307000000000002</v>
      </c>
      <c r="E542" s="1">
        <f t="shared" si="24"/>
        <v>2761.6405088280408</v>
      </c>
      <c r="F542" s="1">
        <f t="shared" si="25"/>
        <v>2.7616405088280409</v>
      </c>
      <c r="G542">
        <v>1</v>
      </c>
      <c r="H542">
        <v>-66.260000000000005</v>
      </c>
      <c r="I542">
        <v>1.71</v>
      </c>
      <c r="J542">
        <v>42.2</v>
      </c>
      <c r="K542">
        <v>-52.97</v>
      </c>
      <c r="L542">
        <v>-7.61</v>
      </c>
      <c r="M542">
        <v>139.68791812000001</v>
      </c>
      <c r="N542">
        <v>-1.30712133</v>
      </c>
      <c r="O542">
        <v>-10241</v>
      </c>
      <c r="P542">
        <f t="shared" si="26"/>
        <v>-2241</v>
      </c>
      <c r="Q542">
        <v>1613.3</v>
      </c>
      <c r="R542">
        <v>-42.9</v>
      </c>
      <c r="S542" s="2"/>
      <c r="T542" s="1"/>
    </row>
    <row r="543" spans="1:20" x14ac:dyDescent="0.3">
      <c r="A543" t="s">
        <v>557</v>
      </c>
      <c r="B543" t="s">
        <v>1487</v>
      </c>
      <c r="C543">
        <v>74.546999999999997</v>
      </c>
      <c r="D543">
        <v>43.036000000000001</v>
      </c>
      <c r="E543" s="1">
        <f t="shared" si="24"/>
        <v>2762.6450477757726</v>
      </c>
      <c r="F543" s="1">
        <f t="shared" si="25"/>
        <v>2.7626450477757727</v>
      </c>
      <c r="G543">
        <v>2</v>
      </c>
      <c r="H543">
        <v>-16.39</v>
      </c>
      <c r="I543">
        <v>0.41</v>
      </c>
      <c r="J543">
        <v>11.48</v>
      </c>
      <c r="K543">
        <v>-18.47</v>
      </c>
      <c r="L543">
        <v>-2.62</v>
      </c>
      <c r="M543">
        <v>162.98446165999999</v>
      </c>
      <c r="N543">
        <v>0.15261726</v>
      </c>
      <c r="O543">
        <v>-10669</v>
      </c>
      <c r="P543">
        <f t="shared" si="26"/>
        <v>-2669</v>
      </c>
      <c r="Q543">
        <v>712.9</v>
      </c>
      <c r="R543">
        <v>20.5</v>
      </c>
      <c r="S543" s="2"/>
      <c r="T543" s="1"/>
    </row>
    <row r="544" spans="1:20" x14ac:dyDescent="0.3">
      <c r="A544" t="s">
        <v>558</v>
      </c>
      <c r="B544" t="s">
        <v>1487</v>
      </c>
      <c r="C544">
        <v>331.93099999999998</v>
      </c>
      <c r="D544">
        <v>53.103999999999999</v>
      </c>
      <c r="E544" s="1">
        <f t="shared" si="24"/>
        <v>2764.9863851382702</v>
      </c>
      <c r="F544" s="1">
        <f t="shared" si="25"/>
        <v>2.7649863851382701</v>
      </c>
      <c r="G544">
        <v>8</v>
      </c>
      <c r="H544">
        <v>-44.61</v>
      </c>
      <c r="I544">
        <v>0.52</v>
      </c>
      <c r="J544">
        <v>34.79</v>
      </c>
      <c r="K544">
        <v>-39.61</v>
      </c>
      <c r="L544">
        <v>-7.25</v>
      </c>
      <c r="M544">
        <v>99.752708949999999</v>
      </c>
      <c r="N544">
        <v>-2.23677459</v>
      </c>
      <c r="O544">
        <v>-8794.9</v>
      </c>
      <c r="P544">
        <f t="shared" si="26"/>
        <v>-794.89999999999964</v>
      </c>
      <c r="Q544">
        <v>2646.7</v>
      </c>
      <c r="R544">
        <v>-90.9</v>
      </c>
      <c r="S544" s="2"/>
      <c r="T544" s="1"/>
    </row>
    <row r="545" spans="1:20" x14ac:dyDescent="0.3">
      <c r="A545" t="s">
        <v>559</v>
      </c>
      <c r="B545" t="s">
        <v>1487</v>
      </c>
      <c r="C545">
        <v>112.08799999999999</v>
      </c>
      <c r="D545">
        <v>-19.678999999999998</v>
      </c>
      <c r="E545" s="1">
        <f t="shared" si="24"/>
        <v>3066.3979226447445</v>
      </c>
      <c r="F545" s="1">
        <f t="shared" si="25"/>
        <v>3.0663979226447444</v>
      </c>
      <c r="G545">
        <v>1</v>
      </c>
      <c r="H545">
        <v>61.98</v>
      </c>
      <c r="I545">
        <v>0.54</v>
      </c>
      <c r="J545">
        <v>-85.8</v>
      </c>
      <c r="K545">
        <v>-14.64</v>
      </c>
      <c r="L545">
        <v>-16.5</v>
      </c>
      <c r="M545">
        <v>234.56292306</v>
      </c>
      <c r="N545">
        <v>-1.0978095000000001</v>
      </c>
      <c r="O545">
        <v>-9996.2000000000007</v>
      </c>
      <c r="P545">
        <f t="shared" si="26"/>
        <v>-1996.2000000000007</v>
      </c>
      <c r="Q545">
        <v>-2327.3000000000002</v>
      </c>
      <c r="R545">
        <v>-40.700000000000003</v>
      </c>
      <c r="S545" s="2"/>
      <c r="T545" s="1"/>
    </row>
    <row r="546" spans="1:20" x14ac:dyDescent="0.3">
      <c r="A546" t="s">
        <v>560</v>
      </c>
      <c r="B546" t="s">
        <v>1487</v>
      </c>
      <c r="C546">
        <v>123.108</v>
      </c>
      <c r="D546">
        <v>-27.913</v>
      </c>
      <c r="E546" s="1">
        <f t="shared" si="24"/>
        <v>2941.8857370740966</v>
      </c>
      <c r="F546" s="1">
        <f t="shared" si="25"/>
        <v>2.9418857370740965</v>
      </c>
      <c r="G546">
        <v>20</v>
      </c>
      <c r="H546">
        <v>33.229999999999997</v>
      </c>
      <c r="I546">
        <v>0.16</v>
      </c>
      <c r="J546">
        <v>-53.19</v>
      </c>
      <c r="K546">
        <v>-13.1</v>
      </c>
      <c r="L546">
        <v>4.6900000000000004</v>
      </c>
      <c r="M546">
        <v>246.78357052000001</v>
      </c>
      <c r="N546">
        <v>3.3665521900000002</v>
      </c>
      <c r="O546">
        <v>-9438.2000000000007</v>
      </c>
      <c r="P546">
        <f t="shared" si="26"/>
        <v>-1438.2000000000007</v>
      </c>
      <c r="Q546">
        <v>-2560.1999999999998</v>
      </c>
      <c r="R546">
        <v>177.9</v>
      </c>
      <c r="S546" s="2"/>
      <c r="T546" s="1"/>
    </row>
    <row r="547" spans="1:20" x14ac:dyDescent="0.3">
      <c r="A547" t="s">
        <v>561</v>
      </c>
      <c r="B547" t="s">
        <v>1487</v>
      </c>
      <c r="C547">
        <v>289.31299999999999</v>
      </c>
      <c r="D547">
        <v>19.55</v>
      </c>
      <c r="E547" s="1">
        <f t="shared" si="24"/>
        <v>2826.8671882492108</v>
      </c>
      <c r="F547" s="1">
        <f t="shared" si="25"/>
        <v>2.8268671882492109</v>
      </c>
      <c r="G547">
        <v>4</v>
      </c>
      <c r="H547">
        <v>7.63</v>
      </c>
      <c r="I547">
        <v>0.37</v>
      </c>
      <c r="J547">
        <v>33.93</v>
      </c>
      <c r="K547">
        <v>-14.48</v>
      </c>
      <c r="L547">
        <v>-18.41</v>
      </c>
      <c r="M547">
        <v>53.217706659999997</v>
      </c>
      <c r="N547">
        <v>3.3434023900000001</v>
      </c>
      <c r="O547">
        <v>-6537.2</v>
      </c>
      <c r="P547">
        <f t="shared" si="26"/>
        <v>1462.8000000000002</v>
      </c>
      <c r="Q547">
        <v>2411.5</v>
      </c>
      <c r="R547">
        <v>189.9</v>
      </c>
      <c r="S547" s="2"/>
      <c r="T547" s="1"/>
    </row>
    <row r="548" spans="1:20" x14ac:dyDescent="0.3">
      <c r="A548" t="s">
        <v>562</v>
      </c>
      <c r="B548" t="s">
        <v>1487</v>
      </c>
      <c r="C548">
        <v>114.238</v>
      </c>
      <c r="D548">
        <v>-20.515000000000001</v>
      </c>
      <c r="E548" s="1">
        <f t="shared" si="24"/>
        <v>3291.4064729230877</v>
      </c>
      <c r="F548" s="1">
        <f t="shared" si="25"/>
        <v>3.2914064729230876</v>
      </c>
      <c r="G548">
        <v>1</v>
      </c>
      <c r="H548">
        <v>103.03</v>
      </c>
      <c r="I548">
        <v>0.79</v>
      </c>
      <c r="J548">
        <v>-101.06</v>
      </c>
      <c r="K548">
        <v>-56.42</v>
      </c>
      <c r="L548">
        <v>-2.67</v>
      </c>
      <c r="M548">
        <v>236.27017819</v>
      </c>
      <c r="N548">
        <v>0.26638953999999998</v>
      </c>
      <c r="O548">
        <v>-10056</v>
      </c>
      <c r="P548">
        <f t="shared" si="26"/>
        <v>-2056</v>
      </c>
      <c r="Q548">
        <v>-2570.1</v>
      </c>
      <c r="R548">
        <v>28.4</v>
      </c>
      <c r="S548" s="2"/>
      <c r="T548" s="1"/>
    </row>
    <row r="549" spans="1:20" x14ac:dyDescent="0.3">
      <c r="A549" t="s">
        <v>563</v>
      </c>
      <c r="B549" t="s">
        <v>1487</v>
      </c>
      <c r="C549">
        <v>15.308999999999999</v>
      </c>
      <c r="D549">
        <v>63.917999999999999</v>
      </c>
      <c r="E549" s="1">
        <f t="shared" si="24"/>
        <v>2776.7476280713731</v>
      </c>
      <c r="F549" s="1">
        <f t="shared" si="25"/>
        <v>2.776747628071373</v>
      </c>
      <c r="G549">
        <v>1</v>
      </c>
      <c r="H549">
        <v>-57.59</v>
      </c>
      <c r="I549">
        <v>0.42</v>
      </c>
      <c r="J549">
        <v>53.73</v>
      </c>
      <c r="K549">
        <v>-33.090000000000003</v>
      </c>
      <c r="L549">
        <v>-6.37</v>
      </c>
      <c r="M549">
        <v>124.00879684</v>
      </c>
      <c r="N549">
        <v>1.0667411899999999</v>
      </c>
      <c r="O549">
        <v>-9778.2999999999993</v>
      </c>
      <c r="P549">
        <f t="shared" si="26"/>
        <v>-1778.2999999999993</v>
      </c>
      <c r="Q549">
        <v>2131.6999999999998</v>
      </c>
      <c r="R549">
        <v>61.9</v>
      </c>
      <c r="S549" s="2"/>
      <c r="T549" s="1"/>
    </row>
    <row r="550" spans="1:20" x14ac:dyDescent="0.3">
      <c r="A550" t="s">
        <v>564</v>
      </c>
      <c r="B550" t="s">
        <v>1487</v>
      </c>
      <c r="C550">
        <v>121.773</v>
      </c>
      <c r="D550">
        <v>-29.872</v>
      </c>
      <c r="E550" s="1">
        <f t="shared" si="24"/>
        <v>2942.4084369781162</v>
      </c>
      <c r="F550" s="1">
        <f t="shared" si="25"/>
        <v>2.9424084369781163</v>
      </c>
      <c r="G550">
        <v>5</v>
      </c>
      <c r="H550">
        <v>35.21</v>
      </c>
      <c r="I550">
        <v>1.1200000000000001</v>
      </c>
      <c r="J550">
        <v>-86.52</v>
      </c>
      <c r="K550">
        <v>-2.69</v>
      </c>
      <c r="L550">
        <v>1.24</v>
      </c>
      <c r="M550">
        <v>247.79300979999999</v>
      </c>
      <c r="N550">
        <v>1.3204780700000001</v>
      </c>
      <c r="O550">
        <v>-9396.7000000000007</v>
      </c>
      <c r="P550">
        <f t="shared" si="26"/>
        <v>-1396.7000000000007</v>
      </c>
      <c r="Q550">
        <v>-2588.6</v>
      </c>
      <c r="R550">
        <v>78.400000000000006</v>
      </c>
      <c r="S550" s="2"/>
      <c r="T550" s="1"/>
    </row>
    <row r="551" spans="1:20" x14ac:dyDescent="0.3">
      <c r="A551" t="s">
        <v>565</v>
      </c>
      <c r="B551" t="s">
        <v>1487</v>
      </c>
      <c r="C551">
        <v>48.682000000000002</v>
      </c>
      <c r="D551">
        <v>52.695</v>
      </c>
      <c r="E551" s="1">
        <f t="shared" si="24"/>
        <v>2803.5110343995439</v>
      </c>
      <c r="F551" s="1">
        <f t="shared" si="25"/>
        <v>2.803511034399544</v>
      </c>
      <c r="G551">
        <v>16</v>
      </c>
      <c r="H551">
        <v>-44.39</v>
      </c>
      <c r="I551">
        <v>0.64</v>
      </c>
      <c r="J551">
        <v>33.82</v>
      </c>
      <c r="K551">
        <v>-30.51</v>
      </c>
      <c r="L551">
        <v>-10.65</v>
      </c>
      <c r="M551">
        <v>143.76851658000001</v>
      </c>
      <c r="N551">
        <v>-4.2812304299999999</v>
      </c>
      <c r="O551">
        <v>-10370</v>
      </c>
      <c r="P551">
        <f t="shared" si="26"/>
        <v>-2370</v>
      </c>
      <c r="Q551">
        <v>1487.4</v>
      </c>
      <c r="R551">
        <v>-174.4</v>
      </c>
      <c r="S551" s="2"/>
      <c r="T551" s="1"/>
    </row>
    <row r="552" spans="1:20" x14ac:dyDescent="0.3">
      <c r="A552" t="s">
        <v>566</v>
      </c>
      <c r="B552" t="s">
        <v>1487</v>
      </c>
      <c r="C552">
        <v>99.632999999999996</v>
      </c>
      <c r="D552">
        <v>10.885</v>
      </c>
      <c r="E552" s="1">
        <f t="shared" si="24"/>
        <v>3137.5669953006577</v>
      </c>
      <c r="F552" s="1">
        <f t="shared" si="25"/>
        <v>3.1375669953006575</v>
      </c>
      <c r="G552">
        <v>1</v>
      </c>
      <c r="H552">
        <v>65.86</v>
      </c>
      <c r="I552">
        <v>1.1000000000000001</v>
      </c>
      <c r="J552">
        <v>-57.51</v>
      </c>
      <c r="K552">
        <v>-34.39</v>
      </c>
      <c r="L552">
        <v>-7.12</v>
      </c>
      <c r="M552">
        <v>201.78076662999999</v>
      </c>
      <c r="N552">
        <v>2.1156892200000001</v>
      </c>
      <c r="O552">
        <v>-10956</v>
      </c>
      <c r="P552">
        <f t="shared" si="26"/>
        <v>-2956</v>
      </c>
      <c r="Q552">
        <v>-1045.2</v>
      </c>
      <c r="R552">
        <v>118.1</v>
      </c>
      <c r="S552" s="2"/>
      <c r="T552" s="1"/>
    </row>
    <row r="553" spans="1:20" x14ac:dyDescent="0.3">
      <c r="A553" t="s">
        <v>567</v>
      </c>
      <c r="B553" t="s">
        <v>1487</v>
      </c>
      <c r="C553">
        <v>347.053</v>
      </c>
      <c r="D553">
        <v>60.523000000000003</v>
      </c>
      <c r="E553" s="1">
        <f t="shared" si="24"/>
        <v>2825.2217063444773</v>
      </c>
      <c r="F553" s="1">
        <f t="shared" si="25"/>
        <v>2.8252217063444771</v>
      </c>
      <c r="G553">
        <v>5</v>
      </c>
      <c r="H553">
        <v>-60.07</v>
      </c>
      <c r="I553">
        <v>1.55</v>
      </c>
      <c r="J553">
        <v>86.55</v>
      </c>
      <c r="K553">
        <v>-31.67</v>
      </c>
      <c r="L553">
        <v>-7.42</v>
      </c>
      <c r="M553">
        <v>110.56234061000001</v>
      </c>
      <c r="N553">
        <v>0.15435858999999999</v>
      </c>
      <c r="O553">
        <v>-9284</v>
      </c>
      <c r="P553">
        <f t="shared" si="26"/>
        <v>-1284</v>
      </c>
      <c r="Q553">
        <v>2516.5</v>
      </c>
      <c r="R553">
        <v>21.2</v>
      </c>
      <c r="S553" s="2"/>
      <c r="T553" s="1"/>
    </row>
    <row r="554" spans="1:20" x14ac:dyDescent="0.3">
      <c r="A554" t="s">
        <v>568</v>
      </c>
      <c r="B554" t="s">
        <v>1487</v>
      </c>
      <c r="C554">
        <v>104.617</v>
      </c>
      <c r="D554">
        <v>3.1040000000000001</v>
      </c>
      <c r="E554" s="1">
        <f t="shared" si="24"/>
        <v>3493.610145680253</v>
      </c>
      <c r="F554" s="1">
        <f t="shared" si="25"/>
        <v>3.4936101456802531</v>
      </c>
      <c r="G554">
        <v>1</v>
      </c>
      <c r="H554">
        <v>135.26</v>
      </c>
      <c r="I554">
        <v>1.1299999999999999</v>
      </c>
      <c r="J554">
        <v>-135.63999999999999</v>
      </c>
      <c r="K554">
        <v>-35.78</v>
      </c>
      <c r="L554">
        <v>14.04</v>
      </c>
      <c r="M554">
        <v>210.96781786</v>
      </c>
      <c r="N554">
        <v>2.9776556900000002</v>
      </c>
      <c r="O554">
        <v>-11078</v>
      </c>
      <c r="P554">
        <f t="shared" si="26"/>
        <v>-3078</v>
      </c>
      <c r="Q554">
        <v>-1642.8</v>
      </c>
      <c r="R554">
        <v>180.1</v>
      </c>
      <c r="S554" s="2"/>
      <c r="T554" s="1"/>
    </row>
    <row r="555" spans="1:20" x14ac:dyDescent="0.3">
      <c r="A555" t="s">
        <v>569</v>
      </c>
      <c r="B555" t="s">
        <v>1487</v>
      </c>
      <c r="C555">
        <v>106.873</v>
      </c>
      <c r="D555">
        <v>-8.8789999999999996</v>
      </c>
      <c r="E555" s="1">
        <f t="shared" si="24"/>
        <v>3044.6821853848719</v>
      </c>
      <c r="F555" s="1">
        <f t="shared" si="25"/>
        <v>3.0446821853848718</v>
      </c>
      <c r="G555">
        <v>1</v>
      </c>
      <c r="H555">
        <v>42.84</v>
      </c>
      <c r="I555">
        <v>0.68</v>
      </c>
      <c r="J555">
        <v>-32.39</v>
      </c>
      <c r="K555">
        <v>-27.96</v>
      </c>
      <c r="L555">
        <v>-9.16</v>
      </c>
      <c r="M555">
        <v>222.65622604000001</v>
      </c>
      <c r="N555">
        <v>-0.50620507000000003</v>
      </c>
      <c r="O555">
        <v>-10389</v>
      </c>
      <c r="P555">
        <f t="shared" si="26"/>
        <v>-2389</v>
      </c>
      <c r="Q555">
        <v>-1887.5</v>
      </c>
      <c r="R555">
        <v>-10.6</v>
      </c>
      <c r="S555" s="2"/>
      <c r="T555" s="1"/>
    </row>
    <row r="556" spans="1:20" x14ac:dyDescent="0.3">
      <c r="A556" t="s">
        <v>570</v>
      </c>
      <c r="B556" t="s">
        <v>1487</v>
      </c>
      <c r="C556">
        <v>110.777</v>
      </c>
      <c r="D556">
        <v>-12.31</v>
      </c>
      <c r="E556" s="1">
        <f t="shared" si="24"/>
        <v>3154.0927269184717</v>
      </c>
      <c r="F556" s="1">
        <f t="shared" si="25"/>
        <v>3.1540927269184715</v>
      </c>
      <c r="G556">
        <v>2</v>
      </c>
      <c r="H556">
        <v>61.49</v>
      </c>
      <c r="I556">
        <v>1.54</v>
      </c>
      <c r="J556">
        <v>-53.62</v>
      </c>
      <c r="K556">
        <v>-34.76</v>
      </c>
      <c r="L556">
        <v>-15.51</v>
      </c>
      <c r="M556">
        <v>227.47907810999999</v>
      </c>
      <c r="N556">
        <v>1.2926338399999999</v>
      </c>
      <c r="O556">
        <v>-10309</v>
      </c>
      <c r="P556">
        <f t="shared" si="26"/>
        <v>-2309</v>
      </c>
      <c r="Q556">
        <v>-2147.1999999999998</v>
      </c>
      <c r="R556">
        <v>79.7</v>
      </c>
      <c r="S556" s="2"/>
      <c r="T556" s="1"/>
    </row>
    <row r="557" spans="1:20" x14ac:dyDescent="0.3">
      <c r="A557" t="s">
        <v>571</v>
      </c>
      <c r="B557" t="s">
        <v>1487</v>
      </c>
      <c r="C557">
        <v>183.393</v>
      </c>
      <c r="D557">
        <v>-62.719000000000001</v>
      </c>
      <c r="E557" s="1">
        <f t="shared" si="24"/>
        <v>2850.0897863049863</v>
      </c>
      <c r="F557" s="1">
        <f t="shared" si="25"/>
        <v>2.8500897863049861</v>
      </c>
      <c r="G557">
        <v>2</v>
      </c>
      <c r="H557">
        <v>-30.34</v>
      </c>
      <c r="I557">
        <v>1.27</v>
      </c>
      <c r="J557">
        <v>-65.77</v>
      </c>
      <c r="K557">
        <v>-1.3</v>
      </c>
      <c r="L557">
        <v>-4.34</v>
      </c>
      <c r="M557">
        <v>298.60851363</v>
      </c>
      <c r="N557">
        <v>-0.16554215</v>
      </c>
      <c r="O557">
        <v>-6904.9</v>
      </c>
      <c r="P557">
        <f t="shared" si="26"/>
        <v>1095.1000000000004</v>
      </c>
      <c r="Q557">
        <v>-2631.3</v>
      </c>
      <c r="R557">
        <v>5.3</v>
      </c>
      <c r="S557" s="2"/>
      <c r="T557" s="1"/>
    </row>
    <row r="558" spans="1:20" x14ac:dyDescent="0.3">
      <c r="A558" t="s">
        <v>572</v>
      </c>
      <c r="B558" t="s">
        <v>1487</v>
      </c>
      <c r="C558">
        <v>123.911</v>
      </c>
      <c r="D558">
        <v>-30.850999999999999</v>
      </c>
      <c r="E558" s="1">
        <f t="shared" si="24"/>
        <v>3143.7517300194049</v>
      </c>
      <c r="F558" s="1">
        <f t="shared" si="25"/>
        <v>3.1437517300194049</v>
      </c>
      <c r="G558">
        <v>5</v>
      </c>
      <c r="H558">
        <v>55.08</v>
      </c>
      <c r="I558">
        <v>0.46</v>
      </c>
      <c r="J558">
        <v>-57.31</v>
      </c>
      <c r="K558">
        <v>-37.42</v>
      </c>
      <c r="L558">
        <v>2.2000000000000002</v>
      </c>
      <c r="M558">
        <v>249.62314072000001</v>
      </c>
      <c r="N558">
        <v>2.3281934999999998</v>
      </c>
      <c r="O558">
        <v>-9386.7000000000007</v>
      </c>
      <c r="P558">
        <f t="shared" si="26"/>
        <v>-1386.7000000000007</v>
      </c>
      <c r="Q558">
        <v>-2818.1</v>
      </c>
      <c r="R558">
        <v>136.19999999999999</v>
      </c>
      <c r="S558" s="2"/>
      <c r="T558" s="1"/>
    </row>
    <row r="559" spans="1:20" x14ac:dyDescent="0.3">
      <c r="A559" t="s">
        <v>573</v>
      </c>
      <c r="B559" t="s">
        <v>1487</v>
      </c>
      <c r="C559">
        <v>280.61700000000002</v>
      </c>
      <c r="D559">
        <v>-5.2489999999999997</v>
      </c>
      <c r="E559" s="1">
        <f t="shared" si="24"/>
        <v>3120.5663043748968</v>
      </c>
      <c r="F559" s="1">
        <f t="shared" si="25"/>
        <v>3.120566304374897</v>
      </c>
      <c r="G559">
        <v>1</v>
      </c>
      <c r="H559">
        <v>57.92</v>
      </c>
      <c r="I559">
        <v>2.67</v>
      </c>
      <c r="J559">
        <v>79.7</v>
      </c>
      <c r="K559">
        <v>-28.3</v>
      </c>
      <c r="L559">
        <v>-2.31</v>
      </c>
      <c r="M559">
        <v>27.239422789999999</v>
      </c>
      <c r="N559">
        <v>-0.40321383</v>
      </c>
      <c r="O559">
        <v>-5300.2</v>
      </c>
      <c r="P559">
        <f t="shared" si="26"/>
        <v>2699.8</v>
      </c>
      <c r="Q559">
        <v>1564.9</v>
      </c>
      <c r="R559">
        <v>-10.1</v>
      </c>
      <c r="S559" s="2"/>
      <c r="T559" s="1"/>
    </row>
    <row r="560" spans="1:20" x14ac:dyDescent="0.3">
      <c r="A560" t="s">
        <v>574</v>
      </c>
      <c r="B560" t="s">
        <v>1487</v>
      </c>
      <c r="C560">
        <v>300.00400000000002</v>
      </c>
      <c r="D560">
        <v>29.215</v>
      </c>
      <c r="E560" s="1">
        <f t="shared" si="24"/>
        <v>2860.5336040676048</v>
      </c>
      <c r="F560" s="1">
        <f t="shared" si="25"/>
        <v>2.8605336040676046</v>
      </c>
      <c r="G560">
        <v>1</v>
      </c>
      <c r="H560">
        <v>-12.44</v>
      </c>
      <c r="I560">
        <v>0.47</v>
      </c>
      <c r="J560">
        <v>77.89</v>
      </c>
      <c r="K560">
        <v>-47.67</v>
      </c>
      <c r="L560">
        <v>-13.69</v>
      </c>
      <c r="M560">
        <v>66.417138609999995</v>
      </c>
      <c r="N560">
        <v>-0.36785097</v>
      </c>
      <c r="O560">
        <v>-7148</v>
      </c>
      <c r="P560">
        <f t="shared" si="26"/>
        <v>852</v>
      </c>
      <c r="Q560">
        <v>2730.7</v>
      </c>
      <c r="R560">
        <v>-5.0999999999999996</v>
      </c>
      <c r="S560" s="2"/>
      <c r="T560" s="1"/>
    </row>
    <row r="561" spans="1:20" x14ac:dyDescent="0.3">
      <c r="A561" t="s">
        <v>575</v>
      </c>
      <c r="B561" t="s">
        <v>1487</v>
      </c>
      <c r="C561">
        <v>228.84800000000001</v>
      </c>
      <c r="D561">
        <v>-59.073</v>
      </c>
      <c r="E561" s="1">
        <f t="shared" si="24"/>
        <v>2872.8672245685148</v>
      </c>
      <c r="F561" s="1">
        <f t="shared" si="25"/>
        <v>2.8728672245685147</v>
      </c>
      <c r="G561">
        <v>1</v>
      </c>
      <c r="H561">
        <v>-76.709999999999994</v>
      </c>
      <c r="I561">
        <v>1.01</v>
      </c>
      <c r="J561">
        <v>-104.44</v>
      </c>
      <c r="K561">
        <v>-5.92</v>
      </c>
      <c r="L561">
        <v>-5.46</v>
      </c>
      <c r="M561">
        <v>320.51409525000003</v>
      </c>
      <c r="N561">
        <v>-1.20620638</v>
      </c>
      <c r="O561">
        <v>-5926.9</v>
      </c>
      <c r="P561">
        <f t="shared" si="26"/>
        <v>2073.1000000000004</v>
      </c>
      <c r="Q561">
        <v>-1988.2</v>
      </c>
      <c r="R561">
        <v>-51.8</v>
      </c>
      <c r="S561" s="2"/>
      <c r="T561" s="1"/>
    </row>
    <row r="562" spans="1:20" x14ac:dyDescent="0.3">
      <c r="A562" t="s">
        <v>576</v>
      </c>
      <c r="B562" t="s">
        <v>1487</v>
      </c>
      <c r="C562">
        <v>131.14699999999999</v>
      </c>
      <c r="D562">
        <v>-35.9</v>
      </c>
      <c r="E562" s="1">
        <f t="shared" si="24"/>
        <v>3120.156781317246</v>
      </c>
      <c r="F562" s="1">
        <f t="shared" si="25"/>
        <v>3.1201567813172462</v>
      </c>
      <c r="G562">
        <v>7</v>
      </c>
      <c r="H562">
        <v>50.62</v>
      </c>
      <c r="I562">
        <v>0.53</v>
      </c>
      <c r="J562">
        <v>-95.16</v>
      </c>
      <c r="K562">
        <v>-28.71</v>
      </c>
      <c r="L562">
        <v>23.95</v>
      </c>
      <c r="M562">
        <v>257.26558148999999</v>
      </c>
      <c r="N562">
        <v>4.2592005500000001</v>
      </c>
      <c r="O562">
        <v>-9005.2999999999993</v>
      </c>
      <c r="P562">
        <f t="shared" si="26"/>
        <v>-1005.2999999999993</v>
      </c>
      <c r="Q562">
        <v>-2944.1</v>
      </c>
      <c r="R562">
        <v>238.8</v>
      </c>
      <c r="S562" s="2"/>
      <c r="T562" s="1"/>
    </row>
    <row r="563" spans="1:20" x14ac:dyDescent="0.3">
      <c r="A563" t="s">
        <v>577</v>
      </c>
      <c r="B563" t="s">
        <v>1487</v>
      </c>
      <c r="C563">
        <v>122.164</v>
      </c>
      <c r="D563">
        <v>-37.5</v>
      </c>
      <c r="E563" s="1">
        <f t="shared" si="24"/>
        <v>3150.0458980783123</v>
      </c>
      <c r="F563" s="1">
        <f t="shared" si="25"/>
        <v>3.1500458980783121</v>
      </c>
      <c r="G563">
        <v>4</v>
      </c>
      <c r="H563">
        <v>51.98</v>
      </c>
      <c r="I563">
        <v>0.59</v>
      </c>
      <c r="J563">
        <v>-71.150000000000006</v>
      </c>
      <c r="K563">
        <v>-33.5</v>
      </c>
      <c r="L563">
        <v>-13.91</v>
      </c>
      <c r="M563">
        <v>254.38672392999999</v>
      </c>
      <c r="N563">
        <v>-2.53128062</v>
      </c>
      <c r="O563">
        <v>-9158</v>
      </c>
      <c r="P563">
        <f t="shared" si="26"/>
        <v>-1158</v>
      </c>
      <c r="Q563">
        <v>-2927</v>
      </c>
      <c r="R563">
        <v>-120.4</v>
      </c>
      <c r="S563" s="2"/>
      <c r="T563" s="1"/>
    </row>
    <row r="564" spans="1:20" x14ac:dyDescent="0.3">
      <c r="A564" t="s">
        <v>578</v>
      </c>
      <c r="B564" t="s">
        <v>1487</v>
      </c>
      <c r="C564">
        <v>130.667</v>
      </c>
      <c r="D564">
        <v>-47.201000000000001</v>
      </c>
      <c r="E564" s="1">
        <f t="shared" si="24"/>
        <v>3012.1954302468489</v>
      </c>
      <c r="F564" s="1">
        <f t="shared" si="25"/>
        <v>3.012195430246849</v>
      </c>
      <c r="G564">
        <v>7</v>
      </c>
      <c r="H564">
        <v>23.6</v>
      </c>
      <c r="I564">
        <v>0.93</v>
      </c>
      <c r="J564">
        <v>-82.77</v>
      </c>
      <c r="K564">
        <v>-18.48</v>
      </c>
      <c r="L564">
        <v>12.82</v>
      </c>
      <c r="M564">
        <v>265.93318527999998</v>
      </c>
      <c r="N564">
        <v>-3.00871975</v>
      </c>
      <c r="O564">
        <v>-8550.2999999999993</v>
      </c>
      <c r="P564">
        <f t="shared" si="26"/>
        <v>-550.29999999999927</v>
      </c>
      <c r="Q564">
        <v>-2958.1</v>
      </c>
      <c r="R564">
        <v>-141.9</v>
      </c>
      <c r="S564" s="2"/>
      <c r="T564" s="1"/>
    </row>
    <row r="565" spans="1:20" x14ac:dyDescent="0.3">
      <c r="A565" t="s">
        <v>579</v>
      </c>
      <c r="B565" t="s">
        <v>1487</v>
      </c>
      <c r="C565">
        <v>356.976</v>
      </c>
      <c r="D565">
        <v>62.996000000000002</v>
      </c>
      <c r="E565" s="1">
        <f t="shared" si="24"/>
        <v>3298.0214204883514</v>
      </c>
      <c r="F565" s="1">
        <f t="shared" si="25"/>
        <v>3.2980214204883516</v>
      </c>
      <c r="G565">
        <v>1</v>
      </c>
      <c r="H565">
        <v>77.45</v>
      </c>
      <c r="I565">
        <v>19.170000000000002</v>
      </c>
      <c r="J565">
        <v>9.52</v>
      </c>
      <c r="K565">
        <v>90.79</v>
      </c>
      <c r="L565">
        <v>-7.82</v>
      </c>
      <c r="M565">
        <v>115.79244412</v>
      </c>
      <c r="N565">
        <v>1.00829148</v>
      </c>
      <c r="O565">
        <v>-9704.1</v>
      </c>
      <c r="P565">
        <f t="shared" si="26"/>
        <v>-1704.1000000000004</v>
      </c>
      <c r="Q565">
        <v>2822.8</v>
      </c>
      <c r="R565">
        <v>69.2</v>
      </c>
      <c r="S565" s="2"/>
      <c r="T565" s="1"/>
    </row>
    <row r="566" spans="1:20" x14ac:dyDescent="0.3">
      <c r="A566" t="s">
        <v>580</v>
      </c>
      <c r="B566" t="s">
        <v>1487</v>
      </c>
      <c r="C566">
        <v>7.3170000000000002</v>
      </c>
      <c r="D566">
        <v>62.389000000000003</v>
      </c>
      <c r="E566" s="1">
        <f t="shared" si="24"/>
        <v>2926.5133606392437</v>
      </c>
      <c r="F566" s="1">
        <f t="shared" si="25"/>
        <v>2.9265133606392437</v>
      </c>
      <c r="G566">
        <v>1</v>
      </c>
      <c r="H566">
        <v>-80.17</v>
      </c>
      <c r="I566">
        <v>1.03</v>
      </c>
      <c r="J566">
        <v>77.930000000000007</v>
      </c>
      <c r="K566">
        <v>-47.29</v>
      </c>
      <c r="L566">
        <v>-4.62</v>
      </c>
      <c r="M566">
        <v>120.36626713</v>
      </c>
      <c r="N566">
        <v>-0.37225554</v>
      </c>
      <c r="O566">
        <v>-9725.1</v>
      </c>
      <c r="P566">
        <f t="shared" si="26"/>
        <v>-1725.1000000000004</v>
      </c>
      <c r="Q566">
        <v>2364</v>
      </c>
      <c r="R566">
        <v>-3.8</v>
      </c>
      <c r="S566" s="2"/>
      <c r="T566" s="1"/>
    </row>
    <row r="567" spans="1:20" x14ac:dyDescent="0.3">
      <c r="A567" t="s">
        <v>581</v>
      </c>
      <c r="B567" t="s">
        <v>1487</v>
      </c>
      <c r="C567">
        <v>120.01</v>
      </c>
      <c r="D567">
        <v>-10.773</v>
      </c>
      <c r="E567" s="1">
        <f t="shared" si="24"/>
        <v>3339.7045528010408</v>
      </c>
      <c r="F567" s="1">
        <f t="shared" si="25"/>
        <v>3.3397045528010407</v>
      </c>
      <c r="G567">
        <v>41</v>
      </c>
      <c r="H567">
        <v>84.9</v>
      </c>
      <c r="I567">
        <v>0.31</v>
      </c>
      <c r="J567">
        <v>-106.82</v>
      </c>
      <c r="K567">
        <v>-21.24</v>
      </c>
      <c r="L567">
        <v>11.08</v>
      </c>
      <c r="M567">
        <v>230.5694282</v>
      </c>
      <c r="N567">
        <v>9.93815998</v>
      </c>
      <c r="O567">
        <v>-10288</v>
      </c>
      <c r="P567">
        <f t="shared" si="26"/>
        <v>-2288</v>
      </c>
      <c r="Q567">
        <v>-2369.5</v>
      </c>
      <c r="R567">
        <v>551.5</v>
      </c>
      <c r="S567" s="2"/>
      <c r="T567" s="1"/>
    </row>
    <row r="568" spans="1:20" x14ac:dyDescent="0.3">
      <c r="A568" t="s">
        <v>582</v>
      </c>
      <c r="B568" t="s">
        <v>1487</v>
      </c>
      <c r="C568">
        <v>117.28400000000001</v>
      </c>
      <c r="D568">
        <v>-21.297999999999998</v>
      </c>
      <c r="E568" s="1">
        <f t="shared" si="24"/>
        <v>3284.0860966180535</v>
      </c>
      <c r="F568" s="1">
        <f t="shared" si="25"/>
        <v>3.2840860966180534</v>
      </c>
      <c r="G568">
        <v>5</v>
      </c>
      <c r="H568">
        <v>69.069999999999993</v>
      </c>
      <c r="I568">
        <v>0.56999999999999995</v>
      </c>
      <c r="J568">
        <v>-83.14</v>
      </c>
      <c r="K568">
        <v>-30.55</v>
      </c>
      <c r="L568">
        <v>-11.96</v>
      </c>
      <c r="M568">
        <v>238.36460513</v>
      </c>
      <c r="N568">
        <v>2.3461649100000002</v>
      </c>
      <c r="O568">
        <v>-9960.7000000000007</v>
      </c>
      <c r="P568">
        <f t="shared" si="26"/>
        <v>-1960.7000000000007</v>
      </c>
      <c r="Q568">
        <v>-2630.8</v>
      </c>
      <c r="R568">
        <v>140.6</v>
      </c>
      <c r="S568" s="2"/>
      <c r="T568" s="1"/>
    </row>
    <row r="569" spans="1:20" x14ac:dyDescent="0.3">
      <c r="A569" t="s">
        <v>583</v>
      </c>
      <c r="B569" t="s">
        <v>1487</v>
      </c>
      <c r="C569">
        <v>110.798</v>
      </c>
      <c r="D569">
        <v>-19.48</v>
      </c>
      <c r="E569" s="1">
        <f t="shared" si="24"/>
        <v>3213.3382641732569</v>
      </c>
      <c r="F569" s="1">
        <f t="shared" si="25"/>
        <v>3.2133382641732569</v>
      </c>
      <c r="G569">
        <v>1</v>
      </c>
      <c r="H569">
        <v>52.22</v>
      </c>
      <c r="I569">
        <v>0.27</v>
      </c>
      <c r="J569">
        <v>-67.680000000000007</v>
      </c>
      <c r="K569">
        <v>-14.67</v>
      </c>
      <c r="L569">
        <v>-12.4</v>
      </c>
      <c r="M569">
        <v>233.81094225000001</v>
      </c>
      <c r="N569">
        <v>-2.0734027300000002</v>
      </c>
      <c r="O569">
        <v>-10111</v>
      </c>
      <c r="P569">
        <f t="shared" si="26"/>
        <v>-2111</v>
      </c>
      <c r="Q569">
        <v>-2420.8000000000002</v>
      </c>
      <c r="R569">
        <v>-94.6</v>
      </c>
      <c r="S569" s="2"/>
      <c r="T569" s="1"/>
    </row>
    <row r="570" spans="1:20" x14ac:dyDescent="0.3">
      <c r="A570" t="s">
        <v>584</v>
      </c>
      <c r="B570" t="s">
        <v>1487</v>
      </c>
      <c r="C570">
        <v>31.861999999999998</v>
      </c>
      <c r="D570">
        <v>60.26</v>
      </c>
      <c r="E570" s="1">
        <f t="shared" si="24"/>
        <v>2958.114409552139</v>
      </c>
      <c r="F570" s="1">
        <f t="shared" si="25"/>
        <v>2.958114409552139</v>
      </c>
      <c r="G570">
        <v>1</v>
      </c>
      <c r="H570">
        <v>-34.08</v>
      </c>
      <c r="I570">
        <v>0.25</v>
      </c>
      <c r="J570">
        <v>28.69</v>
      </c>
      <c r="K570">
        <v>-20.22</v>
      </c>
      <c r="L570">
        <v>-7.66</v>
      </c>
      <c r="M570">
        <v>132.22943774999999</v>
      </c>
      <c r="N570">
        <v>-1.23243415</v>
      </c>
      <c r="O570">
        <v>-10167</v>
      </c>
      <c r="P570">
        <f t="shared" si="26"/>
        <v>-2167</v>
      </c>
      <c r="Q570">
        <v>2013.1</v>
      </c>
      <c r="R570">
        <v>-44.5</v>
      </c>
      <c r="S570" s="2"/>
      <c r="T570" s="1"/>
    </row>
    <row r="571" spans="1:20" x14ac:dyDescent="0.3">
      <c r="A571" t="s">
        <v>585</v>
      </c>
      <c r="B571" t="s">
        <v>1487</v>
      </c>
      <c r="C571">
        <v>245.88800000000001</v>
      </c>
      <c r="D571">
        <v>-51.878999999999998</v>
      </c>
      <c r="E571" s="1">
        <f t="shared" si="24"/>
        <v>2977.7418457616504</v>
      </c>
      <c r="F571" s="1">
        <f t="shared" si="25"/>
        <v>2.9777418457616505</v>
      </c>
      <c r="G571">
        <v>6</v>
      </c>
      <c r="H571">
        <v>-42.3</v>
      </c>
      <c r="I571">
        <v>0.75</v>
      </c>
      <c r="J571">
        <v>-51.77</v>
      </c>
      <c r="K571">
        <v>-6.7</v>
      </c>
      <c r="L571">
        <v>-17.940000000000001</v>
      </c>
      <c r="M571">
        <v>332.49619798999998</v>
      </c>
      <c r="N571">
        <v>-1.6217457</v>
      </c>
      <c r="O571">
        <v>-5435.9</v>
      </c>
      <c r="P571">
        <f t="shared" si="26"/>
        <v>2564.1000000000004</v>
      </c>
      <c r="Q571">
        <v>-1512</v>
      </c>
      <c r="R571">
        <v>-78.7</v>
      </c>
      <c r="S571" s="2"/>
      <c r="T571" s="1"/>
    </row>
    <row r="572" spans="1:20" x14ac:dyDescent="0.3">
      <c r="A572" t="s">
        <v>586</v>
      </c>
      <c r="B572" t="s">
        <v>1487</v>
      </c>
      <c r="C572">
        <v>125.861</v>
      </c>
      <c r="D572">
        <v>-29.503</v>
      </c>
      <c r="E572" s="1">
        <f t="shared" si="24"/>
        <v>3225.6047836026037</v>
      </c>
      <c r="F572" s="1">
        <f t="shared" si="25"/>
        <v>3.2256047836026038</v>
      </c>
      <c r="G572">
        <v>5</v>
      </c>
      <c r="H572">
        <v>48.72</v>
      </c>
      <c r="I572">
        <v>3.2</v>
      </c>
      <c r="J572">
        <v>-91.24</v>
      </c>
      <c r="K572">
        <v>-19.45</v>
      </c>
      <c r="L572">
        <v>-17.329999999999998</v>
      </c>
      <c r="M572">
        <v>249.45768586</v>
      </c>
      <c r="N572">
        <v>4.4802109200000002</v>
      </c>
      <c r="O572">
        <v>-9420.9</v>
      </c>
      <c r="P572">
        <f t="shared" si="26"/>
        <v>-1420.8999999999996</v>
      </c>
      <c r="Q572">
        <v>-2884.5</v>
      </c>
      <c r="R572">
        <v>255.4</v>
      </c>
      <c r="S572" s="2"/>
      <c r="T572" s="1"/>
    </row>
    <row r="573" spans="1:20" x14ac:dyDescent="0.3">
      <c r="A573" t="s">
        <v>587</v>
      </c>
      <c r="B573" t="s">
        <v>1487</v>
      </c>
      <c r="C573">
        <v>52.753999999999998</v>
      </c>
      <c r="D573">
        <v>52.612000000000002</v>
      </c>
      <c r="E573" s="1">
        <f t="shared" si="24"/>
        <v>2993.3791223298126</v>
      </c>
      <c r="F573" s="1">
        <f t="shared" si="25"/>
        <v>2.9933791223298125</v>
      </c>
      <c r="G573">
        <v>1</v>
      </c>
      <c r="H573">
        <v>-30.71</v>
      </c>
      <c r="I573">
        <v>0.68</v>
      </c>
      <c r="J573">
        <v>12.47</v>
      </c>
      <c r="K573">
        <v>-37.880000000000003</v>
      </c>
      <c r="L573">
        <v>-15.5</v>
      </c>
      <c r="M573">
        <v>145.88541842999999</v>
      </c>
      <c r="N573">
        <v>-2.9989703599999999</v>
      </c>
      <c r="O573">
        <v>-10578</v>
      </c>
      <c r="P573">
        <f t="shared" si="26"/>
        <v>-2578</v>
      </c>
      <c r="Q573">
        <v>1515.9</v>
      </c>
      <c r="R573">
        <v>-127.6</v>
      </c>
      <c r="S573" s="2"/>
      <c r="T573" s="1"/>
    </row>
    <row r="574" spans="1:20" x14ac:dyDescent="0.3">
      <c r="A574" t="s">
        <v>588</v>
      </c>
      <c r="B574" t="s">
        <v>1487</v>
      </c>
      <c r="C574">
        <v>319.23200000000003</v>
      </c>
      <c r="D574">
        <v>51.762</v>
      </c>
      <c r="E574" s="1">
        <f t="shared" si="24"/>
        <v>2996.0831513828189</v>
      </c>
      <c r="F574" s="1">
        <f t="shared" si="25"/>
        <v>2.9960831513828188</v>
      </c>
      <c r="G574">
        <v>2</v>
      </c>
      <c r="H574">
        <v>-43.58</v>
      </c>
      <c r="I574">
        <v>6.54</v>
      </c>
      <c r="J574">
        <v>88.2</v>
      </c>
      <c r="K574">
        <v>-38.82</v>
      </c>
      <c r="L574">
        <v>-5.8</v>
      </c>
      <c r="M574">
        <v>93.024785840000007</v>
      </c>
      <c r="N574">
        <v>1.8042461700000001</v>
      </c>
      <c r="O574">
        <v>-8496</v>
      </c>
      <c r="P574">
        <f t="shared" si="26"/>
        <v>-496</v>
      </c>
      <c r="Q574">
        <v>2952.8</v>
      </c>
      <c r="R574">
        <v>107.1</v>
      </c>
      <c r="S574" s="2"/>
      <c r="T574" s="1"/>
    </row>
    <row r="575" spans="1:20" x14ac:dyDescent="0.3">
      <c r="A575" t="s">
        <v>589</v>
      </c>
      <c r="B575" t="s">
        <v>1487</v>
      </c>
      <c r="C575">
        <v>347.767</v>
      </c>
      <c r="D575">
        <v>60.579000000000001</v>
      </c>
      <c r="E575" s="1">
        <f t="shared" si="24"/>
        <v>3314.1823863511195</v>
      </c>
      <c r="F575" s="1">
        <f t="shared" si="25"/>
        <v>3.3141823863511193</v>
      </c>
      <c r="G575">
        <v>1</v>
      </c>
      <c r="H575">
        <v>63.74</v>
      </c>
      <c r="I575">
        <v>3.44</v>
      </c>
      <c r="J575">
        <v>36.64</v>
      </c>
      <c r="K575">
        <v>82.24</v>
      </c>
      <c r="L575">
        <v>-9.68</v>
      </c>
      <c r="M575">
        <v>110.90810731000001</v>
      </c>
      <c r="N575">
        <v>7.1850209999999998E-2</v>
      </c>
      <c r="O575">
        <v>-9474</v>
      </c>
      <c r="P575">
        <f t="shared" si="26"/>
        <v>-1474</v>
      </c>
      <c r="Q575">
        <v>2968.3</v>
      </c>
      <c r="R575">
        <v>18</v>
      </c>
      <c r="S575" s="2"/>
      <c r="T575" s="1"/>
    </row>
    <row r="576" spans="1:20" x14ac:dyDescent="0.3">
      <c r="A576" t="s">
        <v>590</v>
      </c>
      <c r="B576" t="s">
        <v>1487</v>
      </c>
      <c r="C576">
        <v>9.9450000000000003</v>
      </c>
      <c r="D576">
        <v>61.966999999999999</v>
      </c>
      <c r="E576" s="1">
        <f t="shared" si="24"/>
        <v>3007.5810712265106</v>
      </c>
      <c r="F576" s="1">
        <f t="shared" si="25"/>
        <v>3.0075810712265105</v>
      </c>
      <c r="G576">
        <v>1</v>
      </c>
      <c r="H576">
        <v>-59.04</v>
      </c>
      <c r="I576">
        <v>0.37</v>
      </c>
      <c r="J576">
        <v>46.72</v>
      </c>
      <c r="K576">
        <v>-40.56</v>
      </c>
      <c r="L576">
        <v>2.2400000000000002</v>
      </c>
      <c r="M576">
        <v>121.56247988</v>
      </c>
      <c r="N576">
        <v>-0.87374547999999996</v>
      </c>
      <c r="O576">
        <v>-9813.7000000000007</v>
      </c>
      <c r="P576">
        <f t="shared" si="26"/>
        <v>-1813.7000000000007</v>
      </c>
      <c r="Q576">
        <v>2399</v>
      </c>
      <c r="R576">
        <v>-28.9</v>
      </c>
      <c r="S576" s="2"/>
      <c r="T576" s="1"/>
    </row>
    <row r="577" spans="1:20" x14ac:dyDescent="0.3">
      <c r="A577" t="s">
        <v>591</v>
      </c>
      <c r="B577" t="s">
        <v>1487</v>
      </c>
      <c r="C577">
        <v>285.41899999999998</v>
      </c>
      <c r="D577">
        <v>-0.45400000000000001</v>
      </c>
      <c r="E577" s="1">
        <f t="shared" si="24"/>
        <v>3256.5673169765741</v>
      </c>
      <c r="F577" s="1">
        <f t="shared" si="25"/>
        <v>3.2565673169765743</v>
      </c>
      <c r="G577">
        <v>2</v>
      </c>
      <c r="H577">
        <v>50.01</v>
      </c>
      <c r="I577">
        <v>0.69</v>
      </c>
      <c r="J577">
        <v>62.14</v>
      </c>
      <c r="K577">
        <v>-2.83</v>
      </c>
      <c r="L577">
        <v>1.62</v>
      </c>
      <c r="M577">
        <v>33.695291159999996</v>
      </c>
      <c r="N577">
        <v>-2.48490849</v>
      </c>
      <c r="O577">
        <v>-5402.2</v>
      </c>
      <c r="P577">
        <f t="shared" si="26"/>
        <v>2597.8000000000002</v>
      </c>
      <c r="Q577">
        <v>1958.9</v>
      </c>
      <c r="R577">
        <v>-139.19999999999999</v>
      </c>
      <c r="S577" s="2"/>
      <c r="T577" s="1"/>
    </row>
    <row r="578" spans="1:20" x14ac:dyDescent="0.3">
      <c r="A578" t="s">
        <v>592</v>
      </c>
      <c r="B578" t="s">
        <v>1487</v>
      </c>
      <c r="C578">
        <v>104.53</v>
      </c>
      <c r="D578">
        <v>6.4329999999999998</v>
      </c>
      <c r="E578" s="1">
        <f t="shared" ref="E578:E641" si="27">SQRT(P578^2 + Q578^2 + R578^2)</f>
        <v>3541.28703157482</v>
      </c>
      <c r="F578" s="1">
        <f t="shared" ref="F578:F641" si="28">E578/1000</f>
        <v>3.5412870315748202</v>
      </c>
      <c r="G578">
        <v>5</v>
      </c>
      <c r="H578">
        <v>106.4</v>
      </c>
      <c r="I578">
        <v>0.47</v>
      </c>
      <c r="J578">
        <v>-85.54</v>
      </c>
      <c r="K578">
        <v>-67.69</v>
      </c>
      <c r="L578">
        <v>-7.5</v>
      </c>
      <c r="M578">
        <v>207.95451355</v>
      </c>
      <c r="N578">
        <v>4.4087081599999998</v>
      </c>
      <c r="O578">
        <v>-11191</v>
      </c>
      <c r="P578">
        <f t="shared" ref="P578:P641" si="29">O578+8000</f>
        <v>-3191</v>
      </c>
      <c r="Q578">
        <v>-1513</v>
      </c>
      <c r="R578">
        <v>262.8</v>
      </c>
      <c r="S578" s="2"/>
      <c r="T578" s="1"/>
    </row>
    <row r="579" spans="1:20" x14ac:dyDescent="0.3">
      <c r="A579" t="s">
        <v>593</v>
      </c>
      <c r="B579" t="s">
        <v>1487</v>
      </c>
      <c r="C579">
        <v>91.295000000000002</v>
      </c>
      <c r="D579">
        <v>16.684000000000001</v>
      </c>
      <c r="E579" s="1">
        <f t="shared" si="27"/>
        <v>3145.3757184158462</v>
      </c>
      <c r="F579" s="1">
        <f t="shared" si="28"/>
        <v>3.1453757184158464</v>
      </c>
      <c r="G579">
        <v>1</v>
      </c>
      <c r="H579">
        <v>29.57</v>
      </c>
      <c r="I579">
        <v>0.64</v>
      </c>
      <c r="J579">
        <v>-24.11</v>
      </c>
      <c r="K579">
        <v>-25.18</v>
      </c>
      <c r="L579">
        <v>-12.01</v>
      </c>
      <c r="M579">
        <v>192.85098574</v>
      </c>
      <c r="N579">
        <v>-2.2922012600000001</v>
      </c>
      <c r="O579">
        <v>-11081</v>
      </c>
      <c r="P579">
        <f t="shared" si="29"/>
        <v>-3081</v>
      </c>
      <c r="Q579">
        <v>-625.4</v>
      </c>
      <c r="R579">
        <v>-98.5</v>
      </c>
      <c r="S579" s="2"/>
      <c r="T579" s="1"/>
    </row>
    <row r="580" spans="1:20" x14ac:dyDescent="0.3">
      <c r="A580" t="s">
        <v>594</v>
      </c>
      <c r="B580" t="s">
        <v>1487</v>
      </c>
      <c r="C580">
        <v>38.24</v>
      </c>
      <c r="D580">
        <v>58.764000000000003</v>
      </c>
      <c r="E580" s="1">
        <f t="shared" si="27"/>
        <v>3027.4135495501764</v>
      </c>
      <c r="F580" s="1">
        <f t="shared" si="28"/>
        <v>3.0274135495501766</v>
      </c>
      <c r="G580">
        <v>1</v>
      </c>
      <c r="H580">
        <v>-37.35</v>
      </c>
      <c r="I580">
        <v>2.11</v>
      </c>
      <c r="J580">
        <v>20.29</v>
      </c>
      <c r="K580">
        <v>-32.94</v>
      </c>
      <c r="L580">
        <v>-5.34</v>
      </c>
      <c r="M580">
        <v>135.77918693999999</v>
      </c>
      <c r="N580">
        <v>-1.55217637</v>
      </c>
      <c r="O580">
        <v>-10328</v>
      </c>
      <c r="P580">
        <f t="shared" si="29"/>
        <v>-2328</v>
      </c>
      <c r="Q580">
        <v>1934.4</v>
      </c>
      <c r="R580">
        <v>-61.2</v>
      </c>
      <c r="S580" s="2"/>
      <c r="T580" s="1"/>
    </row>
    <row r="581" spans="1:20" x14ac:dyDescent="0.3">
      <c r="A581" t="s">
        <v>595</v>
      </c>
      <c r="B581" t="s">
        <v>1487</v>
      </c>
      <c r="C581">
        <v>111.17400000000001</v>
      </c>
      <c r="D581">
        <v>-20.949000000000002</v>
      </c>
      <c r="E581" s="1">
        <f t="shared" si="27"/>
        <v>3393.8498434668554</v>
      </c>
      <c r="F581" s="1">
        <f t="shared" si="28"/>
        <v>3.3938498434668554</v>
      </c>
      <c r="G581">
        <v>4</v>
      </c>
      <c r="H581">
        <v>71.900000000000006</v>
      </c>
      <c r="I581">
        <v>0.55000000000000004</v>
      </c>
      <c r="J581">
        <v>-71.27</v>
      </c>
      <c r="K581">
        <v>-37.57</v>
      </c>
      <c r="L581">
        <v>-11.39</v>
      </c>
      <c r="M581">
        <v>235.27380485</v>
      </c>
      <c r="N581">
        <v>-2.4552789700000002</v>
      </c>
      <c r="O581">
        <v>-10155</v>
      </c>
      <c r="P581">
        <f t="shared" si="29"/>
        <v>-2155</v>
      </c>
      <c r="Q581">
        <v>-2619</v>
      </c>
      <c r="R581">
        <v>-122.6</v>
      </c>
      <c r="S581" s="2"/>
      <c r="T581" s="1"/>
    </row>
    <row r="582" spans="1:20" x14ac:dyDescent="0.3">
      <c r="A582" t="s">
        <v>596</v>
      </c>
      <c r="B582" t="s">
        <v>1487</v>
      </c>
      <c r="C582">
        <v>202.791</v>
      </c>
      <c r="D582">
        <v>-60.945</v>
      </c>
      <c r="E582" s="1">
        <f t="shared" si="27"/>
        <v>3041.6746604461164</v>
      </c>
      <c r="F582" s="1">
        <f t="shared" si="28"/>
        <v>3.0416746604461165</v>
      </c>
      <c r="G582">
        <v>5</v>
      </c>
      <c r="H582">
        <v>-34.380000000000003</v>
      </c>
      <c r="I582">
        <v>0.6</v>
      </c>
      <c r="J582">
        <v>-73.12</v>
      </c>
      <c r="K582">
        <v>-13.57</v>
      </c>
      <c r="L582">
        <v>-13.61</v>
      </c>
      <c r="M582">
        <v>307.73844658000002</v>
      </c>
      <c r="N582">
        <v>1.5554695199999999</v>
      </c>
      <c r="O582">
        <v>-6359.3</v>
      </c>
      <c r="P582">
        <f t="shared" si="29"/>
        <v>1640.6999999999998</v>
      </c>
      <c r="Q582">
        <v>-2559.1999999999998</v>
      </c>
      <c r="R582">
        <v>101.9</v>
      </c>
      <c r="S582" s="2"/>
      <c r="T582" s="1"/>
    </row>
    <row r="583" spans="1:20" x14ac:dyDescent="0.3">
      <c r="A583" t="s">
        <v>597</v>
      </c>
      <c r="B583" t="s">
        <v>1487</v>
      </c>
      <c r="C583">
        <v>75.52</v>
      </c>
      <c r="D583">
        <v>44.506</v>
      </c>
      <c r="E583" s="1">
        <f t="shared" si="27"/>
        <v>3046.2547841570968</v>
      </c>
      <c r="F583" s="1">
        <f t="shared" si="28"/>
        <v>3.0462547841570968</v>
      </c>
      <c r="G583">
        <v>2</v>
      </c>
      <c r="H583">
        <v>-30.18</v>
      </c>
      <c r="I583">
        <v>1.95</v>
      </c>
      <c r="J583">
        <v>24.17</v>
      </c>
      <c r="K583">
        <v>-23.55</v>
      </c>
      <c r="L583">
        <v>0.24</v>
      </c>
      <c r="M583">
        <v>162.26050373000001</v>
      </c>
      <c r="N583">
        <v>1.6122391199999999</v>
      </c>
      <c r="O583">
        <v>-10930</v>
      </c>
      <c r="P583">
        <f t="shared" si="29"/>
        <v>-2930</v>
      </c>
      <c r="Q583">
        <v>828.6</v>
      </c>
      <c r="R583">
        <v>90.5</v>
      </c>
      <c r="S583" s="2"/>
      <c r="T583" s="1"/>
    </row>
    <row r="584" spans="1:20" x14ac:dyDescent="0.3">
      <c r="A584" t="s">
        <v>598</v>
      </c>
      <c r="B584" t="s">
        <v>1487</v>
      </c>
      <c r="C584">
        <v>22.387</v>
      </c>
      <c r="D584">
        <v>63.301000000000002</v>
      </c>
      <c r="E584" s="1">
        <f t="shared" si="27"/>
        <v>3046.635994010443</v>
      </c>
      <c r="F584" s="1">
        <f t="shared" si="28"/>
        <v>3.046635994010443</v>
      </c>
      <c r="G584">
        <v>18</v>
      </c>
      <c r="H584">
        <v>-77.25</v>
      </c>
      <c r="I584">
        <v>0.27</v>
      </c>
      <c r="J584">
        <v>92.05</v>
      </c>
      <c r="K584">
        <v>-27.03</v>
      </c>
      <c r="L584">
        <v>-6.05</v>
      </c>
      <c r="M584">
        <v>127.19727181</v>
      </c>
      <c r="N584">
        <v>0.74530081999999997</v>
      </c>
      <c r="O584">
        <v>-10050</v>
      </c>
      <c r="P584">
        <f t="shared" si="29"/>
        <v>-2050</v>
      </c>
      <c r="Q584">
        <v>2253.1999999999998</v>
      </c>
      <c r="R584">
        <v>50.8</v>
      </c>
      <c r="S584" s="2"/>
      <c r="T584" s="1"/>
    </row>
    <row r="585" spans="1:20" x14ac:dyDescent="0.3">
      <c r="A585" t="s">
        <v>599</v>
      </c>
      <c r="B585" t="s">
        <v>1487</v>
      </c>
      <c r="C585">
        <v>117.586</v>
      </c>
      <c r="D585">
        <v>-25.457999999999998</v>
      </c>
      <c r="E585" s="1">
        <f t="shared" si="27"/>
        <v>3277.4336499767614</v>
      </c>
      <c r="F585" s="1">
        <f t="shared" si="28"/>
        <v>3.2774336499767616</v>
      </c>
      <c r="G585">
        <v>1</v>
      </c>
      <c r="H585">
        <v>43.64</v>
      </c>
      <c r="I585">
        <v>0.99</v>
      </c>
      <c r="J585">
        <v>-72.56</v>
      </c>
      <c r="K585">
        <v>-11.07</v>
      </c>
      <c r="L585">
        <v>-12.84</v>
      </c>
      <c r="M585">
        <v>242.09099653000001</v>
      </c>
      <c r="N585">
        <v>0.47372101</v>
      </c>
      <c r="O585">
        <v>-9793</v>
      </c>
      <c r="P585">
        <f t="shared" si="29"/>
        <v>-1793</v>
      </c>
      <c r="Q585">
        <v>-2743.2</v>
      </c>
      <c r="R585">
        <v>39.700000000000003</v>
      </c>
      <c r="S585" s="2"/>
      <c r="T585" s="1"/>
    </row>
    <row r="586" spans="1:20" x14ac:dyDescent="0.3">
      <c r="A586" t="s">
        <v>600</v>
      </c>
      <c r="B586" t="s">
        <v>1487</v>
      </c>
      <c r="C586">
        <v>94.762</v>
      </c>
      <c r="D586">
        <v>14.15</v>
      </c>
      <c r="E586" s="1">
        <f t="shared" si="27"/>
        <v>3106.1818620293307</v>
      </c>
      <c r="F586" s="1">
        <f t="shared" si="28"/>
        <v>3.1061818620293304</v>
      </c>
      <c r="G586">
        <v>1</v>
      </c>
      <c r="H586">
        <v>14.02</v>
      </c>
      <c r="I586">
        <v>2.4500000000000002</v>
      </c>
      <c r="J586">
        <v>-3.89</v>
      </c>
      <c r="K586">
        <v>-35.159999999999997</v>
      </c>
      <c r="L586">
        <v>-19.62</v>
      </c>
      <c r="M586">
        <v>196.67996146999999</v>
      </c>
      <c r="N586">
        <v>-0.57798938</v>
      </c>
      <c r="O586">
        <v>-11002</v>
      </c>
      <c r="P586">
        <f t="shared" si="29"/>
        <v>-3002</v>
      </c>
      <c r="Q586">
        <v>-797.6</v>
      </c>
      <c r="R586">
        <v>-14</v>
      </c>
      <c r="S586" s="2"/>
      <c r="T586" s="1"/>
    </row>
    <row r="587" spans="1:20" x14ac:dyDescent="0.3">
      <c r="A587" t="s">
        <v>601</v>
      </c>
      <c r="B587" t="s">
        <v>1487</v>
      </c>
      <c r="C587">
        <v>356.81799999999998</v>
      </c>
      <c r="D587">
        <v>60.902000000000001</v>
      </c>
      <c r="E587" s="1">
        <f t="shared" si="27"/>
        <v>3065.9650699249655</v>
      </c>
      <c r="F587" s="1">
        <f t="shared" si="28"/>
        <v>3.0659650699249656</v>
      </c>
      <c r="G587">
        <v>1</v>
      </c>
      <c r="H587">
        <v>-50.92</v>
      </c>
      <c r="I587">
        <v>0.75</v>
      </c>
      <c r="J587">
        <v>58.14</v>
      </c>
      <c r="K587">
        <v>-29.26</v>
      </c>
      <c r="L587">
        <v>-17.84</v>
      </c>
      <c r="M587">
        <v>115.20783745999999</v>
      </c>
      <c r="N587">
        <v>-1.00382672</v>
      </c>
      <c r="O587">
        <v>-9577.4</v>
      </c>
      <c r="P587">
        <f t="shared" si="29"/>
        <v>-1577.3999999999996</v>
      </c>
      <c r="Q587">
        <v>2628.8</v>
      </c>
      <c r="R587">
        <v>-36.9</v>
      </c>
      <c r="S587" s="2"/>
      <c r="T587" s="1"/>
    </row>
    <row r="588" spans="1:20" x14ac:dyDescent="0.3">
      <c r="A588" t="s">
        <v>602</v>
      </c>
      <c r="B588" t="s">
        <v>1487</v>
      </c>
      <c r="C588">
        <v>343.05500000000001</v>
      </c>
      <c r="D588">
        <v>58.289000000000001</v>
      </c>
      <c r="E588" s="1">
        <f t="shared" si="27"/>
        <v>3068.9673360920606</v>
      </c>
      <c r="F588" s="1">
        <f t="shared" si="28"/>
        <v>3.0689673360920606</v>
      </c>
      <c r="G588">
        <v>4</v>
      </c>
      <c r="H588">
        <v>-62.2</v>
      </c>
      <c r="I588">
        <v>0.6</v>
      </c>
      <c r="J588">
        <v>62.72</v>
      </c>
      <c r="K588">
        <v>-45.37</v>
      </c>
      <c r="L588">
        <v>-8.48</v>
      </c>
      <c r="M588">
        <v>107.78441626</v>
      </c>
      <c r="N588">
        <v>-1.03253241</v>
      </c>
      <c r="O588">
        <v>-9240.2999999999993</v>
      </c>
      <c r="P588">
        <f t="shared" si="29"/>
        <v>-1240.2999999999993</v>
      </c>
      <c r="Q588">
        <v>2806.9</v>
      </c>
      <c r="R588">
        <v>-39.1</v>
      </c>
      <c r="S588" s="2"/>
      <c r="T588" s="1"/>
    </row>
    <row r="589" spans="1:20" x14ac:dyDescent="0.3">
      <c r="A589" t="s">
        <v>603</v>
      </c>
      <c r="B589" t="s">
        <v>1487</v>
      </c>
      <c r="C589">
        <v>14.603999999999999</v>
      </c>
      <c r="D589">
        <v>68.457999999999998</v>
      </c>
      <c r="E589" s="1">
        <f t="shared" si="27"/>
        <v>3073.0957111681373</v>
      </c>
      <c r="F589" s="1">
        <f t="shared" si="28"/>
        <v>3.0730957111681372</v>
      </c>
      <c r="G589">
        <v>16</v>
      </c>
      <c r="H589">
        <v>-23.4</v>
      </c>
      <c r="I589">
        <v>0.45</v>
      </c>
      <c r="J589">
        <v>36.61</v>
      </c>
      <c r="K589">
        <v>-4.1500000000000004</v>
      </c>
      <c r="L589">
        <v>1.91</v>
      </c>
      <c r="M589">
        <v>123.57546474</v>
      </c>
      <c r="N589">
        <v>5.5949721700000001</v>
      </c>
      <c r="O589">
        <v>-9920.5</v>
      </c>
      <c r="P589">
        <f t="shared" si="29"/>
        <v>-1920.5</v>
      </c>
      <c r="Q589">
        <v>2381</v>
      </c>
      <c r="R589">
        <v>294</v>
      </c>
      <c r="S589" s="2"/>
      <c r="T589" s="1"/>
    </row>
    <row r="590" spans="1:20" x14ac:dyDescent="0.3">
      <c r="A590" t="s">
        <v>604</v>
      </c>
      <c r="B590" t="s">
        <v>1487</v>
      </c>
      <c r="C590">
        <v>8.2620000000000005</v>
      </c>
      <c r="D590">
        <v>63.316000000000003</v>
      </c>
      <c r="E590" s="1">
        <f t="shared" si="27"/>
        <v>3161.4834287087447</v>
      </c>
      <c r="F590" s="1">
        <f t="shared" si="28"/>
        <v>3.1614834287087445</v>
      </c>
      <c r="G590">
        <v>1</v>
      </c>
      <c r="H590">
        <v>17.84</v>
      </c>
      <c r="I590">
        <v>17.63</v>
      </c>
      <c r="J590">
        <v>25.78</v>
      </c>
      <c r="K590">
        <v>36.229999999999997</v>
      </c>
      <c r="L590">
        <v>-3.3</v>
      </c>
      <c r="M590">
        <v>120.86902301000001</v>
      </c>
      <c r="N590">
        <v>0.51793531999999998</v>
      </c>
      <c r="O590">
        <v>-9865.5</v>
      </c>
      <c r="P590">
        <f t="shared" si="29"/>
        <v>-1865.5</v>
      </c>
      <c r="Q590">
        <v>2552.1</v>
      </c>
      <c r="R590">
        <v>40.9</v>
      </c>
      <c r="S590" s="2"/>
      <c r="T590" s="1"/>
    </row>
    <row r="591" spans="1:20" x14ac:dyDescent="0.3">
      <c r="A591" t="s">
        <v>605</v>
      </c>
      <c r="B591" t="s">
        <v>1487</v>
      </c>
      <c r="C591">
        <v>299.87200000000001</v>
      </c>
      <c r="D591">
        <v>34.643000000000001</v>
      </c>
      <c r="E591" s="1">
        <f t="shared" si="27"/>
        <v>3081.7864770291922</v>
      </c>
      <c r="F591" s="1">
        <f t="shared" si="28"/>
        <v>3.0817864770291923</v>
      </c>
      <c r="G591">
        <v>3</v>
      </c>
      <c r="H591">
        <v>-13.19</v>
      </c>
      <c r="I591">
        <v>4.05</v>
      </c>
      <c r="J591">
        <v>92.05</v>
      </c>
      <c r="K591">
        <v>-45.21</v>
      </c>
      <c r="L591">
        <v>-10.220000000000001</v>
      </c>
      <c r="M591">
        <v>70.97887935</v>
      </c>
      <c r="N591">
        <v>2.5780901300000001</v>
      </c>
      <c r="O591">
        <v>-7306.3</v>
      </c>
      <c r="P591">
        <f t="shared" si="29"/>
        <v>693.69999999999982</v>
      </c>
      <c r="Q591">
        <v>2998.6</v>
      </c>
      <c r="R591">
        <v>156.80000000000001</v>
      </c>
      <c r="S591" s="2"/>
      <c r="T591" s="1"/>
    </row>
    <row r="592" spans="1:20" x14ac:dyDescent="0.3">
      <c r="A592" t="s">
        <v>606</v>
      </c>
      <c r="B592" t="s">
        <v>1487</v>
      </c>
      <c r="C592">
        <v>5.8949999999999996</v>
      </c>
      <c r="D592">
        <v>62.712000000000003</v>
      </c>
      <c r="E592" s="1">
        <f t="shared" si="27"/>
        <v>3095.5016362457318</v>
      </c>
      <c r="F592" s="1">
        <f t="shared" si="28"/>
        <v>3.0955016362457317</v>
      </c>
      <c r="G592">
        <v>1</v>
      </c>
      <c r="H592">
        <v>-69.27</v>
      </c>
      <c r="I592">
        <v>0.49</v>
      </c>
      <c r="J592">
        <v>71.97</v>
      </c>
      <c r="K592">
        <v>-38.659999999999997</v>
      </c>
      <c r="L592">
        <v>-2.97</v>
      </c>
      <c r="M592">
        <v>119.74518089</v>
      </c>
      <c r="N592">
        <v>1.274845E-2</v>
      </c>
      <c r="O592">
        <v>-9785.1</v>
      </c>
      <c r="P592">
        <f t="shared" si="29"/>
        <v>-1785.1000000000004</v>
      </c>
      <c r="Q592">
        <v>2528.9</v>
      </c>
      <c r="R592">
        <v>14.6</v>
      </c>
      <c r="S592" s="2"/>
      <c r="T592" s="1"/>
    </row>
    <row r="593" spans="1:20" x14ac:dyDescent="0.3">
      <c r="A593" t="s">
        <v>607</v>
      </c>
      <c r="B593" t="s">
        <v>1487</v>
      </c>
      <c r="C593">
        <v>97.813999999999993</v>
      </c>
      <c r="D593">
        <v>11.081</v>
      </c>
      <c r="E593" s="1">
        <f t="shared" si="27"/>
        <v>3229.8503076768125</v>
      </c>
      <c r="F593" s="1">
        <f t="shared" si="28"/>
        <v>3.2298503076768124</v>
      </c>
      <c r="G593">
        <v>3</v>
      </c>
      <c r="H593">
        <v>28.11</v>
      </c>
      <c r="I593">
        <v>0.94</v>
      </c>
      <c r="J593">
        <v>-15.06</v>
      </c>
      <c r="K593">
        <v>-39.93</v>
      </c>
      <c r="L593">
        <v>-12.88</v>
      </c>
      <c r="M593">
        <v>200.78498988000001</v>
      </c>
      <c r="N593">
        <v>0.62032441999999999</v>
      </c>
      <c r="O593">
        <v>-11060</v>
      </c>
      <c r="P593">
        <f t="shared" si="29"/>
        <v>-3060</v>
      </c>
      <c r="Q593">
        <v>-1032.5999999999999</v>
      </c>
      <c r="R593">
        <v>45.5</v>
      </c>
      <c r="S593" s="2"/>
      <c r="T593" s="1"/>
    </row>
    <row r="594" spans="1:20" x14ac:dyDescent="0.3">
      <c r="A594" t="s">
        <v>608</v>
      </c>
      <c r="B594" t="s">
        <v>1487</v>
      </c>
      <c r="C594">
        <v>86.861000000000004</v>
      </c>
      <c r="D594">
        <v>35.427</v>
      </c>
      <c r="E594" s="1">
        <f t="shared" si="27"/>
        <v>3127.8242885430759</v>
      </c>
      <c r="F594" s="1">
        <f t="shared" si="28"/>
        <v>3.127824288543076</v>
      </c>
      <c r="G594">
        <v>1</v>
      </c>
      <c r="H594">
        <v>0</v>
      </c>
      <c r="I594">
        <v>5.92</v>
      </c>
      <c r="J594">
        <v>-2.62</v>
      </c>
      <c r="K594">
        <v>-23.14</v>
      </c>
      <c r="L594">
        <v>-6.92</v>
      </c>
      <c r="M594">
        <v>174.64576625000001</v>
      </c>
      <c r="N594">
        <v>3.6947714700000001</v>
      </c>
      <c r="O594">
        <v>-11111</v>
      </c>
      <c r="P594">
        <f t="shared" si="29"/>
        <v>-3111</v>
      </c>
      <c r="Q594">
        <v>259.7</v>
      </c>
      <c r="R594">
        <v>193.7</v>
      </c>
      <c r="S594" s="2"/>
      <c r="T594" s="1"/>
    </row>
    <row r="595" spans="1:20" x14ac:dyDescent="0.3">
      <c r="A595" t="s">
        <v>609</v>
      </c>
      <c r="B595" t="s">
        <v>1487</v>
      </c>
      <c r="C595">
        <v>73.471000000000004</v>
      </c>
      <c r="D595">
        <v>40.859000000000002</v>
      </c>
      <c r="E595" s="1">
        <f t="shared" si="27"/>
        <v>3230.2620172363727</v>
      </c>
      <c r="F595" s="1">
        <f t="shared" si="28"/>
        <v>3.2302620172363725</v>
      </c>
      <c r="G595">
        <v>1</v>
      </c>
      <c r="H595">
        <v>23.62</v>
      </c>
      <c r="I595">
        <v>0.38</v>
      </c>
      <c r="J595">
        <v>-29.56</v>
      </c>
      <c r="K595">
        <v>-19.190000000000001</v>
      </c>
      <c r="L595">
        <v>-13.23</v>
      </c>
      <c r="M595">
        <v>164.18076529999999</v>
      </c>
      <c r="N595">
        <v>-1.83454641</v>
      </c>
      <c r="O595">
        <v>-11131</v>
      </c>
      <c r="P595">
        <f t="shared" si="29"/>
        <v>-3131</v>
      </c>
      <c r="Q595">
        <v>790.7</v>
      </c>
      <c r="R595">
        <v>-78.900000000000006</v>
      </c>
      <c r="S595" s="2"/>
      <c r="T595" s="1"/>
    </row>
    <row r="596" spans="1:20" x14ac:dyDescent="0.3">
      <c r="A596" t="s">
        <v>610</v>
      </c>
      <c r="B596" t="s">
        <v>1487</v>
      </c>
      <c r="C596">
        <v>298.05200000000002</v>
      </c>
      <c r="D596">
        <v>29.399000000000001</v>
      </c>
      <c r="E596" s="1">
        <f t="shared" si="27"/>
        <v>3202.1335293831826</v>
      </c>
      <c r="F596" s="1">
        <f t="shared" si="28"/>
        <v>3.2021335293831825</v>
      </c>
      <c r="G596">
        <v>1</v>
      </c>
      <c r="H596">
        <v>11.09</v>
      </c>
      <c r="I596">
        <v>16.45</v>
      </c>
      <c r="J596">
        <v>85.82</v>
      </c>
      <c r="K596">
        <v>-26.43</v>
      </c>
      <c r="L596">
        <v>-7.2</v>
      </c>
      <c r="M596">
        <v>65.691043980000003</v>
      </c>
      <c r="N596">
        <v>1.1826285000000001</v>
      </c>
      <c r="O596">
        <v>-6970.8</v>
      </c>
      <c r="P596">
        <f t="shared" si="29"/>
        <v>1029.1999999999998</v>
      </c>
      <c r="Q596">
        <v>3031.1</v>
      </c>
      <c r="R596">
        <v>82.7</v>
      </c>
      <c r="S596" s="2"/>
      <c r="T596" s="1"/>
    </row>
    <row r="597" spans="1:20" x14ac:dyDescent="0.3">
      <c r="A597" t="s">
        <v>611</v>
      </c>
      <c r="B597" t="s">
        <v>1487</v>
      </c>
      <c r="C597">
        <v>205.251</v>
      </c>
      <c r="D597">
        <v>-60.203000000000003</v>
      </c>
      <c r="E597" s="1">
        <f t="shared" si="27"/>
        <v>3146.545413624282</v>
      </c>
      <c r="F597" s="1">
        <f t="shared" si="28"/>
        <v>3.1465454136242821</v>
      </c>
      <c r="G597">
        <v>2</v>
      </c>
      <c r="H597">
        <v>-28.49</v>
      </c>
      <c r="I597">
        <v>3.94</v>
      </c>
      <c r="J597">
        <v>-84.09</v>
      </c>
      <c r="K597">
        <v>-32.65</v>
      </c>
      <c r="L597">
        <v>-24.15</v>
      </c>
      <c r="M597">
        <v>309.05741723</v>
      </c>
      <c r="N597">
        <v>2.0779265499999999</v>
      </c>
      <c r="O597">
        <v>-6231.2</v>
      </c>
      <c r="P597">
        <f t="shared" si="29"/>
        <v>1768.8000000000002</v>
      </c>
      <c r="Q597">
        <v>-2598.8000000000002</v>
      </c>
      <c r="R597">
        <v>135.4</v>
      </c>
      <c r="S597" s="2"/>
      <c r="T597" s="1"/>
    </row>
    <row r="598" spans="1:20" x14ac:dyDescent="0.3">
      <c r="A598" t="s">
        <v>612</v>
      </c>
      <c r="B598" t="s">
        <v>1487</v>
      </c>
      <c r="C598">
        <v>30.190999999999999</v>
      </c>
      <c r="D598">
        <v>67.799000000000007</v>
      </c>
      <c r="E598" s="1">
        <f t="shared" si="27"/>
        <v>3147.0848495075566</v>
      </c>
      <c r="F598" s="1">
        <f t="shared" si="28"/>
        <v>3.1470848495075567</v>
      </c>
      <c r="G598">
        <v>1</v>
      </c>
      <c r="H598">
        <v>-48.85</v>
      </c>
      <c r="I598">
        <v>2.4900000000000002</v>
      </c>
      <c r="J598">
        <v>44.12</v>
      </c>
      <c r="K598">
        <v>-27.53</v>
      </c>
      <c r="L598">
        <v>1.84</v>
      </c>
      <c r="M598">
        <v>129.42851207999999</v>
      </c>
      <c r="N598">
        <v>5.8059317200000002</v>
      </c>
      <c r="O598">
        <v>-10185</v>
      </c>
      <c r="P598">
        <f t="shared" si="29"/>
        <v>-2185</v>
      </c>
      <c r="Q598">
        <v>2243.6999999999998</v>
      </c>
      <c r="R598">
        <v>309.39999999999998</v>
      </c>
      <c r="S598" s="2"/>
      <c r="T598" s="1"/>
    </row>
    <row r="599" spans="1:20" x14ac:dyDescent="0.3">
      <c r="A599" t="s">
        <v>613</v>
      </c>
      <c r="B599" t="s">
        <v>1487</v>
      </c>
      <c r="C599">
        <v>286.92599999999999</v>
      </c>
      <c r="D599">
        <v>4.3369999999999997</v>
      </c>
      <c r="E599" s="1">
        <f t="shared" si="27"/>
        <v>3289.8170785014781</v>
      </c>
      <c r="F599" s="1">
        <f t="shared" si="28"/>
        <v>3.289817078501478</v>
      </c>
      <c r="G599">
        <v>4</v>
      </c>
      <c r="H599">
        <v>32.18</v>
      </c>
      <c r="I599">
        <v>0.94</v>
      </c>
      <c r="J599">
        <v>76.39</v>
      </c>
      <c r="K599">
        <v>-44.6</v>
      </c>
      <c r="L599">
        <v>-13.59</v>
      </c>
      <c r="M599">
        <v>38.647308619999997</v>
      </c>
      <c r="N599">
        <v>-1.6302698499999999</v>
      </c>
      <c r="O599">
        <v>-5569.5</v>
      </c>
      <c r="P599">
        <f t="shared" si="29"/>
        <v>2430.5</v>
      </c>
      <c r="Q599">
        <v>2215.4</v>
      </c>
      <c r="R599">
        <v>-87</v>
      </c>
      <c r="S599" s="2"/>
      <c r="T599" s="1"/>
    </row>
    <row r="600" spans="1:20" x14ac:dyDescent="0.3">
      <c r="A600" t="s">
        <v>614</v>
      </c>
      <c r="B600" t="s">
        <v>1487</v>
      </c>
      <c r="C600">
        <v>180.43100000000001</v>
      </c>
      <c r="D600">
        <v>-64.099000000000004</v>
      </c>
      <c r="E600" s="1">
        <f t="shared" si="27"/>
        <v>3151.0195381812537</v>
      </c>
      <c r="F600" s="1">
        <f t="shared" si="28"/>
        <v>3.1510195381812536</v>
      </c>
      <c r="G600">
        <v>2</v>
      </c>
      <c r="H600">
        <v>-6.6</v>
      </c>
      <c r="I600">
        <v>0.26</v>
      </c>
      <c r="J600">
        <v>-114.45</v>
      </c>
      <c r="K600">
        <v>-51.52</v>
      </c>
      <c r="L600">
        <v>-20.29</v>
      </c>
      <c r="M600">
        <v>297.53493465999998</v>
      </c>
      <c r="N600">
        <v>-1.7494224199999999</v>
      </c>
      <c r="O600">
        <v>-6817.9</v>
      </c>
      <c r="P600">
        <f t="shared" si="29"/>
        <v>1182.1000000000004</v>
      </c>
      <c r="Q600">
        <v>-2919.6</v>
      </c>
      <c r="R600">
        <v>-86.6</v>
      </c>
      <c r="S600" s="2"/>
      <c r="T600" s="1"/>
    </row>
    <row r="601" spans="1:20" x14ac:dyDescent="0.3">
      <c r="A601" t="s">
        <v>615</v>
      </c>
      <c r="B601" t="s">
        <v>1487</v>
      </c>
      <c r="C601">
        <v>299.24799999999999</v>
      </c>
      <c r="D601">
        <v>31.609000000000002</v>
      </c>
      <c r="E601" s="1">
        <f t="shared" si="27"/>
        <v>3153.0529269265367</v>
      </c>
      <c r="F601" s="1">
        <f t="shared" si="28"/>
        <v>3.1530529269265366</v>
      </c>
      <c r="G601">
        <v>4</v>
      </c>
      <c r="H601">
        <v>-32.520000000000003</v>
      </c>
      <c r="I601">
        <v>2.3199999999999998</v>
      </c>
      <c r="J601">
        <v>56.36</v>
      </c>
      <c r="K601">
        <v>-57.62</v>
      </c>
      <c r="L601">
        <v>-2.67</v>
      </c>
      <c r="M601">
        <v>68.116413320000007</v>
      </c>
      <c r="N601">
        <v>1.4402267099999999</v>
      </c>
      <c r="O601">
        <v>-7124</v>
      </c>
      <c r="P601">
        <f t="shared" si="29"/>
        <v>876</v>
      </c>
      <c r="Q601">
        <v>3027.4</v>
      </c>
      <c r="R601">
        <v>96</v>
      </c>
      <c r="S601" s="2"/>
      <c r="T601" s="1"/>
    </row>
    <row r="602" spans="1:20" x14ac:dyDescent="0.3">
      <c r="A602" t="s">
        <v>616</v>
      </c>
      <c r="B602" t="s">
        <v>1487</v>
      </c>
      <c r="C602">
        <v>354.50599999999997</v>
      </c>
      <c r="D602">
        <v>60.540999999999997</v>
      </c>
      <c r="E602" s="1">
        <f t="shared" si="27"/>
        <v>3153.6066162411571</v>
      </c>
      <c r="F602" s="1">
        <f t="shared" si="28"/>
        <v>3.1536066162411571</v>
      </c>
      <c r="G602">
        <v>2</v>
      </c>
      <c r="H602">
        <v>-67.52</v>
      </c>
      <c r="I602">
        <v>0.88</v>
      </c>
      <c r="J602">
        <v>82.12</v>
      </c>
      <c r="K602">
        <v>-37.44</v>
      </c>
      <c r="L602">
        <v>-5.5</v>
      </c>
      <c r="M602">
        <v>114.02187616000001</v>
      </c>
      <c r="N602">
        <v>-1.05448772</v>
      </c>
      <c r="O602">
        <v>-9561.1</v>
      </c>
      <c r="P602">
        <f t="shared" si="29"/>
        <v>-1561.1000000000004</v>
      </c>
      <c r="Q602">
        <v>2739.8</v>
      </c>
      <c r="R602">
        <v>-41.2</v>
      </c>
      <c r="S602" s="2"/>
      <c r="T602" s="1"/>
    </row>
    <row r="603" spans="1:20" x14ac:dyDescent="0.3">
      <c r="A603" t="s">
        <v>617</v>
      </c>
      <c r="B603" t="s">
        <v>1487</v>
      </c>
      <c r="C603">
        <v>182.398</v>
      </c>
      <c r="D603">
        <v>-62.994999999999997</v>
      </c>
      <c r="E603" s="1">
        <f t="shared" si="27"/>
        <v>3171.8807922114602</v>
      </c>
      <c r="F603" s="1">
        <f t="shared" si="28"/>
        <v>3.1718807922114602</v>
      </c>
      <c r="G603">
        <v>5</v>
      </c>
      <c r="H603">
        <v>-14.31</v>
      </c>
      <c r="I603">
        <v>0.89</v>
      </c>
      <c r="J603">
        <v>-138.16999999999999</v>
      </c>
      <c r="K603">
        <v>-57.69</v>
      </c>
      <c r="L603">
        <v>-16.64</v>
      </c>
      <c r="M603">
        <v>298.20249557</v>
      </c>
      <c r="N603">
        <v>-0.50814479000000001</v>
      </c>
      <c r="O603">
        <v>-6771.8</v>
      </c>
      <c r="P603">
        <f t="shared" si="29"/>
        <v>1228.1999999999998</v>
      </c>
      <c r="Q603">
        <v>-2924.4</v>
      </c>
      <c r="R603">
        <v>-15.4</v>
      </c>
      <c r="S603" s="2"/>
      <c r="T603" s="1"/>
    </row>
    <row r="604" spans="1:20" x14ac:dyDescent="0.3">
      <c r="A604" t="s">
        <v>618</v>
      </c>
      <c r="B604" t="s">
        <v>1487</v>
      </c>
      <c r="C604">
        <v>8.2620000000000005</v>
      </c>
      <c r="D604">
        <v>61.853999999999999</v>
      </c>
      <c r="E604" s="1">
        <f t="shared" si="27"/>
        <v>3174.6219144962756</v>
      </c>
      <c r="F604" s="1">
        <f t="shared" si="28"/>
        <v>3.1746219144962757</v>
      </c>
      <c r="G604">
        <v>4</v>
      </c>
      <c r="H604">
        <v>-65.81</v>
      </c>
      <c r="I604">
        <v>0.73</v>
      </c>
      <c r="J604">
        <v>62.72</v>
      </c>
      <c r="K604">
        <v>-39.43</v>
      </c>
      <c r="L604">
        <v>-8.75</v>
      </c>
      <c r="M604">
        <v>120.76472121</v>
      </c>
      <c r="N604">
        <v>-0.94033964999999997</v>
      </c>
      <c r="O604">
        <v>-9867.9</v>
      </c>
      <c r="P604">
        <f t="shared" si="29"/>
        <v>-1867.8999999999996</v>
      </c>
      <c r="Q604">
        <v>2566.6999999999998</v>
      </c>
      <c r="R604">
        <v>-35</v>
      </c>
      <c r="S604" s="2"/>
      <c r="T604" s="1"/>
    </row>
    <row r="605" spans="1:20" x14ac:dyDescent="0.3">
      <c r="A605" t="s">
        <v>619</v>
      </c>
      <c r="B605" t="s">
        <v>1487</v>
      </c>
      <c r="C605">
        <v>80.031000000000006</v>
      </c>
      <c r="D605">
        <v>39.335999999999999</v>
      </c>
      <c r="E605" s="1">
        <f t="shared" si="27"/>
        <v>3202.1540890469341</v>
      </c>
      <c r="F605" s="1">
        <f t="shared" si="28"/>
        <v>3.202154089046934</v>
      </c>
      <c r="G605">
        <v>6</v>
      </c>
      <c r="H605">
        <v>0.49</v>
      </c>
      <c r="I605">
        <v>0.31</v>
      </c>
      <c r="J605">
        <v>-4.3600000000000003</v>
      </c>
      <c r="K605">
        <v>-18.41</v>
      </c>
      <c r="L605">
        <v>-4</v>
      </c>
      <c r="M605">
        <v>168.41397330000001</v>
      </c>
      <c r="N605">
        <v>1.2588731399999999</v>
      </c>
      <c r="O605">
        <v>-11149</v>
      </c>
      <c r="P605">
        <f t="shared" si="29"/>
        <v>-3149</v>
      </c>
      <c r="Q605">
        <v>575.9</v>
      </c>
      <c r="R605">
        <v>77</v>
      </c>
      <c r="S605" s="2"/>
      <c r="T605" s="1"/>
    </row>
    <row r="606" spans="1:20" x14ac:dyDescent="0.3">
      <c r="A606" t="s">
        <v>620</v>
      </c>
      <c r="B606" t="s">
        <v>1487</v>
      </c>
      <c r="C606">
        <v>96.652000000000001</v>
      </c>
      <c r="D606">
        <v>-9.6430000000000007</v>
      </c>
      <c r="E606" s="1">
        <f t="shared" si="27"/>
        <v>3405.2425346809</v>
      </c>
      <c r="F606" s="1">
        <f t="shared" si="28"/>
        <v>3.4052425346808999</v>
      </c>
      <c r="G606">
        <v>1</v>
      </c>
      <c r="H606">
        <v>41.66</v>
      </c>
      <c r="I606">
        <v>6.06</v>
      </c>
      <c r="J606">
        <v>-37.28</v>
      </c>
      <c r="K606">
        <v>-19.010000000000002</v>
      </c>
      <c r="L606">
        <v>-7.59</v>
      </c>
      <c r="M606">
        <v>218.78505641000001</v>
      </c>
      <c r="N606">
        <v>-9.8608034300000007</v>
      </c>
      <c r="O606">
        <v>-10751</v>
      </c>
      <c r="P606">
        <f t="shared" si="29"/>
        <v>-2751</v>
      </c>
      <c r="Q606">
        <v>-1937.4</v>
      </c>
      <c r="R606">
        <v>-523.6</v>
      </c>
      <c r="S606" s="2"/>
      <c r="T606" s="1"/>
    </row>
    <row r="607" spans="1:20" x14ac:dyDescent="0.3">
      <c r="A607" t="s">
        <v>621</v>
      </c>
      <c r="B607" t="s">
        <v>1487</v>
      </c>
      <c r="C607">
        <v>282.66699999999997</v>
      </c>
      <c r="D607">
        <v>-4.1580000000000004</v>
      </c>
      <c r="E607" s="1">
        <f t="shared" si="27"/>
        <v>3516.0991652682378</v>
      </c>
      <c r="F607" s="1">
        <f t="shared" si="28"/>
        <v>3.5160991652682378</v>
      </c>
      <c r="G607">
        <v>3</v>
      </c>
      <c r="H607">
        <v>67.650000000000006</v>
      </c>
      <c r="I607">
        <v>1.77</v>
      </c>
      <c r="J607">
        <v>97.51</v>
      </c>
      <c r="K607">
        <v>-36.54</v>
      </c>
      <c r="L607">
        <v>-10.4</v>
      </c>
      <c r="M607">
        <v>29.142591280000001</v>
      </c>
      <c r="N607">
        <v>-1.7237251200000001</v>
      </c>
      <c r="O607">
        <v>-5014.3</v>
      </c>
      <c r="P607">
        <f t="shared" si="29"/>
        <v>2985.7</v>
      </c>
      <c r="Q607">
        <v>1854.3</v>
      </c>
      <c r="R607">
        <v>-100.6</v>
      </c>
      <c r="S607" s="2"/>
      <c r="T607" s="1"/>
    </row>
    <row r="608" spans="1:20" x14ac:dyDescent="0.3">
      <c r="A608" t="s">
        <v>622</v>
      </c>
      <c r="B608" t="s">
        <v>1487</v>
      </c>
      <c r="C608">
        <v>25.225999999999999</v>
      </c>
      <c r="D608">
        <v>64.521000000000001</v>
      </c>
      <c r="E608" s="1">
        <f t="shared" si="27"/>
        <v>3209.6337625965989</v>
      </c>
      <c r="F608" s="1">
        <f t="shared" si="28"/>
        <v>3.2096337625965989</v>
      </c>
      <c r="G608">
        <v>3</v>
      </c>
      <c r="H608">
        <v>-49.26</v>
      </c>
      <c r="I608">
        <v>0.83</v>
      </c>
      <c r="J608">
        <v>65.89</v>
      </c>
      <c r="K608">
        <v>-10.41</v>
      </c>
      <c r="L608">
        <v>-9.42</v>
      </c>
      <c r="M608">
        <v>128.22181062999999</v>
      </c>
      <c r="N608">
        <v>2.1585032900000001</v>
      </c>
      <c r="O608">
        <v>-10187</v>
      </c>
      <c r="P608">
        <f t="shared" si="29"/>
        <v>-2187</v>
      </c>
      <c r="Q608">
        <v>2345.8000000000002</v>
      </c>
      <c r="R608">
        <v>126.5</v>
      </c>
      <c r="S608" s="2"/>
      <c r="T608" s="1"/>
    </row>
    <row r="609" spans="1:20" x14ac:dyDescent="0.3">
      <c r="A609" t="s">
        <v>623</v>
      </c>
      <c r="B609" t="s">
        <v>1487</v>
      </c>
      <c r="C609">
        <v>255.523</v>
      </c>
      <c r="D609">
        <v>-38.875</v>
      </c>
      <c r="E609" s="1">
        <f t="shared" si="27"/>
        <v>3214.1417890317161</v>
      </c>
      <c r="F609" s="1">
        <f t="shared" si="28"/>
        <v>3.2141417890317161</v>
      </c>
      <c r="G609">
        <v>1</v>
      </c>
      <c r="H609">
        <v>-57.21</v>
      </c>
      <c r="I609">
        <v>2.86</v>
      </c>
      <c r="J609">
        <v>-66.430000000000007</v>
      </c>
      <c r="K609">
        <v>-32.880000000000003</v>
      </c>
      <c r="L609">
        <v>-4.33</v>
      </c>
      <c r="M609">
        <v>346.71503475999998</v>
      </c>
      <c r="N609">
        <v>1.8332468799999999</v>
      </c>
      <c r="O609">
        <v>-4893.2</v>
      </c>
      <c r="P609">
        <f t="shared" si="29"/>
        <v>3106.8</v>
      </c>
      <c r="Q609">
        <v>-813.8</v>
      </c>
      <c r="R609">
        <v>127.4</v>
      </c>
      <c r="S609" s="2"/>
      <c r="T609" s="1"/>
    </row>
    <row r="610" spans="1:20" x14ac:dyDescent="0.3">
      <c r="A610" t="s">
        <v>624</v>
      </c>
      <c r="B610" t="s">
        <v>1487</v>
      </c>
      <c r="C610">
        <v>177.67</v>
      </c>
      <c r="D610">
        <v>-62.14</v>
      </c>
      <c r="E610" s="1">
        <f t="shared" si="27"/>
        <v>3215.043422723867</v>
      </c>
      <c r="F610" s="1">
        <f t="shared" si="28"/>
        <v>3.2150434227238671</v>
      </c>
      <c r="G610">
        <v>2</v>
      </c>
      <c r="H610">
        <v>-14.09</v>
      </c>
      <c r="I610">
        <v>0.32</v>
      </c>
      <c r="J610">
        <v>-85.1</v>
      </c>
      <c r="K610">
        <v>-25.64</v>
      </c>
      <c r="L610">
        <v>-7.86</v>
      </c>
      <c r="M610">
        <v>295.89888380000002</v>
      </c>
      <c r="N610">
        <v>-0.10076382</v>
      </c>
      <c r="O610">
        <v>-6877.2</v>
      </c>
      <c r="P610">
        <f t="shared" si="29"/>
        <v>1122.8000000000002</v>
      </c>
      <c r="Q610">
        <v>-3012.6</v>
      </c>
      <c r="R610">
        <v>8.1</v>
      </c>
      <c r="S610" s="2"/>
      <c r="T610" s="1"/>
    </row>
    <row r="611" spans="1:20" x14ac:dyDescent="0.3">
      <c r="A611" t="s">
        <v>625</v>
      </c>
      <c r="B611" t="s">
        <v>1487</v>
      </c>
      <c r="C611">
        <v>86.096000000000004</v>
      </c>
      <c r="D611">
        <v>28.827999999999999</v>
      </c>
      <c r="E611" s="1">
        <f t="shared" si="27"/>
        <v>3216.0009965794475</v>
      </c>
      <c r="F611" s="1">
        <f t="shared" si="28"/>
        <v>3.2160009965794476</v>
      </c>
      <c r="G611">
        <v>2</v>
      </c>
      <c r="H611">
        <v>1.72</v>
      </c>
      <c r="I611">
        <v>3.89</v>
      </c>
      <c r="J611">
        <v>-1.72</v>
      </c>
      <c r="K611">
        <v>-27.93</v>
      </c>
      <c r="L611">
        <v>-3.82</v>
      </c>
      <c r="M611">
        <v>179.95099200000001</v>
      </c>
      <c r="N611">
        <v>-0.28722911000000001</v>
      </c>
      <c r="O611">
        <v>-11216</v>
      </c>
      <c r="P611">
        <f t="shared" si="29"/>
        <v>-3216</v>
      </c>
      <c r="Q611">
        <v>2.5</v>
      </c>
      <c r="R611">
        <v>-0.4</v>
      </c>
      <c r="S611" s="2"/>
      <c r="T611" s="1"/>
    </row>
    <row r="612" spans="1:20" x14ac:dyDescent="0.3">
      <c r="A612" t="s">
        <v>626</v>
      </c>
      <c r="B612" t="s">
        <v>1487</v>
      </c>
      <c r="C612">
        <v>114.577</v>
      </c>
      <c r="D612">
        <v>-14.885</v>
      </c>
      <c r="E612" s="1">
        <f t="shared" si="27"/>
        <v>3722.174419610129</v>
      </c>
      <c r="F612" s="1">
        <f t="shared" si="28"/>
        <v>3.7221744196101292</v>
      </c>
      <c r="G612">
        <v>6</v>
      </c>
      <c r="H612">
        <v>103.13</v>
      </c>
      <c r="I612">
        <v>0.65</v>
      </c>
      <c r="J612">
        <v>-110.7</v>
      </c>
      <c r="K612">
        <v>-46.13</v>
      </c>
      <c r="L612">
        <v>-29.51</v>
      </c>
      <c r="M612">
        <v>231.51291196</v>
      </c>
      <c r="N612">
        <v>3.2989982599999998</v>
      </c>
      <c r="O612">
        <v>-10515</v>
      </c>
      <c r="P612">
        <f t="shared" si="29"/>
        <v>-2515</v>
      </c>
      <c r="Q612">
        <v>-2735.5</v>
      </c>
      <c r="R612">
        <v>215.4</v>
      </c>
      <c r="S612" s="2"/>
      <c r="T612" s="1"/>
    </row>
    <row r="613" spans="1:20" x14ac:dyDescent="0.3">
      <c r="A613" t="s">
        <v>627</v>
      </c>
      <c r="B613" t="s">
        <v>1487</v>
      </c>
      <c r="C613">
        <v>190.90600000000001</v>
      </c>
      <c r="D613">
        <v>-63.100999999999999</v>
      </c>
      <c r="E613" s="1">
        <f t="shared" si="27"/>
        <v>3217.9389832624233</v>
      </c>
      <c r="F613" s="1">
        <f t="shared" si="28"/>
        <v>3.2179389832624232</v>
      </c>
      <c r="G613">
        <v>1</v>
      </c>
      <c r="H613">
        <v>-23.09</v>
      </c>
      <c r="I613">
        <v>1.37</v>
      </c>
      <c r="J613">
        <v>-93.91</v>
      </c>
      <c r="K613">
        <v>-31.5</v>
      </c>
      <c r="L613">
        <v>-10.23</v>
      </c>
      <c r="M613">
        <v>302.04826272000003</v>
      </c>
      <c r="N613">
        <v>-0.24266002</v>
      </c>
      <c r="O613">
        <v>-6543.6</v>
      </c>
      <c r="P613">
        <f t="shared" si="29"/>
        <v>1456.3999999999996</v>
      </c>
      <c r="Q613">
        <v>-2869.5</v>
      </c>
      <c r="R613">
        <v>-0.3</v>
      </c>
      <c r="S613" s="2"/>
      <c r="T613" s="1"/>
    </row>
    <row r="614" spans="1:20" x14ac:dyDescent="0.3">
      <c r="A614" t="s">
        <v>628</v>
      </c>
      <c r="B614" t="s">
        <v>1487</v>
      </c>
      <c r="C614">
        <v>126.327</v>
      </c>
      <c r="D614">
        <v>-34.134999999999998</v>
      </c>
      <c r="E614" s="1">
        <f t="shared" si="27"/>
        <v>3441.9636793551444</v>
      </c>
      <c r="F614" s="1">
        <f t="shared" si="28"/>
        <v>3.4419636793551445</v>
      </c>
      <c r="G614">
        <v>1</v>
      </c>
      <c r="H614">
        <v>42.7</v>
      </c>
      <c r="I614">
        <v>0.9</v>
      </c>
      <c r="J614">
        <v>-82.2</v>
      </c>
      <c r="K614">
        <v>-20.05</v>
      </c>
      <c r="L614">
        <v>3.83</v>
      </c>
      <c r="M614">
        <v>253.48642684000001</v>
      </c>
      <c r="N614">
        <v>2.1483013</v>
      </c>
      <c r="O614">
        <v>-9285.7000000000007</v>
      </c>
      <c r="P614">
        <f t="shared" si="29"/>
        <v>-1285.7000000000007</v>
      </c>
      <c r="Q614">
        <v>-3189.8</v>
      </c>
      <c r="R614">
        <v>138.80000000000001</v>
      </c>
      <c r="S614" s="2"/>
      <c r="T614" s="1"/>
    </row>
    <row r="615" spans="1:20" x14ac:dyDescent="0.3">
      <c r="A615" t="s">
        <v>629</v>
      </c>
      <c r="B615" t="s">
        <v>1487</v>
      </c>
      <c r="C615">
        <v>251.76</v>
      </c>
      <c r="D615">
        <v>-45.851999999999997</v>
      </c>
      <c r="E615" s="1">
        <f t="shared" si="27"/>
        <v>3241.5358489456821</v>
      </c>
      <c r="F615" s="1">
        <f t="shared" si="28"/>
        <v>3.241535848945682</v>
      </c>
      <c r="G615">
        <v>4</v>
      </c>
      <c r="H615">
        <v>-41.07</v>
      </c>
      <c r="I615">
        <v>3.18</v>
      </c>
      <c r="J615">
        <v>-63.83</v>
      </c>
      <c r="K615">
        <v>-53.42</v>
      </c>
      <c r="L615">
        <v>-9.73</v>
      </c>
      <c r="M615">
        <v>339.54585544999998</v>
      </c>
      <c r="N615">
        <v>-0.40103735000000001</v>
      </c>
      <c r="O615">
        <v>-5006.3999999999996</v>
      </c>
      <c r="P615">
        <f t="shared" si="29"/>
        <v>2993.6000000000004</v>
      </c>
      <c r="Q615">
        <v>-1243.3</v>
      </c>
      <c r="R615">
        <v>-10.9</v>
      </c>
      <c r="S615" s="2"/>
      <c r="T615" s="1"/>
    </row>
    <row r="616" spans="1:20" x14ac:dyDescent="0.3">
      <c r="A616" t="s">
        <v>630</v>
      </c>
      <c r="B616" t="s">
        <v>1487</v>
      </c>
      <c r="C616">
        <v>111.532</v>
      </c>
      <c r="D616">
        <v>-15.09</v>
      </c>
      <c r="E616" s="1">
        <f t="shared" si="27"/>
        <v>3572.7261761853506</v>
      </c>
      <c r="F616" s="1">
        <f t="shared" si="28"/>
        <v>3.5727261761853506</v>
      </c>
      <c r="G616">
        <v>1</v>
      </c>
      <c r="H616">
        <v>65.91</v>
      </c>
      <c r="I616">
        <v>0.34</v>
      </c>
      <c r="J616">
        <v>-69.150000000000006</v>
      </c>
      <c r="K616">
        <v>-28.35</v>
      </c>
      <c r="L616">
        <v>-7.64</v>
      </c>
      <c r="M616">
        <v>230.27538451999999</v>
      </c>
      <c r="N616">
        <v>0.62235792000000001</v>
      </c>
      <c r="O616">
        <v>-10478</v>
      </c>
      <c r="P616">
        <f t="shared" si="29"/>
        <v>-2478</v>
      </c>
      <c r="Q616">
        <v>-2573.1999999999998</v>
      </c>
      <c r="R616">
        <v>50.3</v>
      </c>
      <c r="S616" s="2"/>
      <c r="T616" s="1"/>
    </row>
    <row r="617" spans="1:20" x14ac:dyDescent="0.3">
      <c r="A617" t="s">
        <v>631</v>
      </c>
      <c r="B617" t="s">
        <v>1487</v>
      </c>
      <c r="C617">
        <v>107.57899999999999</v>
      </c>
      <c r="D617">
        <v>-18.434000000000001</v>
      </c>
      <c r="E617" s="1">
        <f t="shared" si="27"/>
        <v>3451.3811510756095</v>
      </c>
      <c r="F617" s="1">
        <f t="shared" si="28"/>
        <v>3.4513811510756094</v>
      </c>
      <c r="G617">
        <v>1</v>
      </c>
      <c r="H617">
        <v>41.07</v>
      </c>
      <c r="I617">
        <v>16.18</v>
      </c>
      <c r="J617">
        <v>-64.5</v>
      </c>
      <c r="K617">
        <v>-0.27</v>
      </c>
      <c r="L617">
        <v>-10.56</v>
      </c>
      <c r="M617">
        <v>231.46826142</v>
      </c>
      <c r="N617">
        <v>-4.2850439299999996</v>
      </c>
      <c r="O617">
        <v>-10347</v>
      </c>
      <c r="P617">
        <f t="shared" si="29"/>
        <v>-2347</v>
      </c>
      <c r="Q617">
        <v>-2520.3000000000002</v>
      </c>
      <c r="R617">
        <v>-227.4</v>
      </c>
      <c r="S617" s="2"/>
      <c r="T617" s="1"/>
    </row>
    <row r="618" spans="1:20" x14ac:dyDescent="0.3">
      <c r="A618" t="s">
        <v>632</v>
      </c>
      <c r="B618" t="s">
        <v>1487</v>
      </c>
      <c r="C618">
        <v>139.04400000000001</v>
      </c>
      <c r="D618">
        <v>-36.624000000000002</v>
      </c>
      <c r="E618" s="1">
        <f t="shared" si="27"/>
        <v>3353.4813999782377</v>
      </c>
      <c r="F618" s="1">
        <f t="shared" si="28"/>
        <v>3.3534813999782376</v>
      </c>
      <c r="G618">
        <v>17</v>
      </c>
      <c r="H618">
        <v>21.48</v>
      </c>
      <c r="I618">
        <v>0.36</v>
      </c>
      <c r="J618">
        <v>-100.84</v>
      </c>
      <c r="K618">
        <v>-7.54</v>
      </c>
      <c r="L618">
        <v>1.47</v>
      </c>
      <c r="M618">
        <v>262.00100778000001</v>
      </c>
      <c r="N618">
        <v>8.6082267300000002</v>
      </c>
      <c r="O618">
        <v>-8792.2999999999993</v>
      </c>
      <c r="P618">
        <f t="shared" si="29"/>
        <v>-792.29999999999927</v>
      </c>
      <c r="Q618">
        <v>-3219</v>
      </c>
      <c r="R618">
        <v>506.1</v>
      </c>
      <c r="S618" s="2"/>
      <c r="T618" s="1"/>
    </row>
    <row r="619" spans="1:20" x14ac:dyDescent="0.3">
      <c r="A619" t="s">
        <v>633</v>
      </c>
      <c r="B619" t="s">
        <v>1487</v>
      </c>
      <c r="C619">
        <v>112.15600000000001</v>
      </c>
      <c r="D619">
        <v>-15.364000000000001</v>
      </c>
      <c r="E619" s="1">
        <f t="shared" si="27"/>
        <v>3692.1826945588705</v>
      </c>
      <c r="F619" s="1">
        <f t="shared" si="28"/>
        <v>3.6921826945588703</v>
      </c>
      <c r="G619">
        <v>1</v>
      </c>
      <c r="H619">
        <v>86.27</v>
      </c>
      <c r="I619">
        <v>1.07</v>
      </c>
      <c r="J619">
        <v>-78.95</v>
      </c>
      <c r="K619">
        <v>-47.02</v>
      </c>
      <c r="L619">
        <v>-2.75</v>
      </c>
      <c r="M619">
        <v>230.80324537999999</v>
      </c>
      <c r="N619">
        <v>1.0211215</v>
      </c>
      <c r="O619">
        <v>-10531</v>
      </c>
      <c r="P619">
        <f t="shared" si="29"/>
        <v>-2531</v>
      </c>
      <c r="Q619">
        <v>-2687.1</v>
      </c>
      <c r="R619">
        <v>75.8</v>
      </c>
      <c r="S619" s="2"/>
      <c r="T619" s="1"/>
    </row>
    <row r="620" spans="1:20" x14ac:dyDescent="0.3">
      <c r="A620" t="s">
        <v>634</v>
      </c>
      <c r="B620" t="s">
        <v>1487</v>
      </c>
      <c r="C620">
        <v>110.459</v>
      </c>
      <c r="D620">
        <v>-0.98799999999999999</v>
      </c>
      <c r="E620" s="1">
        <f t="shared" si="27"/>
        <v>3521.6618818393113</v>
      </c>
      <c r="F620" s="1">
        <f t="shared" si="28"/>
        <v>3.5216618818393113</v>
      </c>
      <c r="G620">
        <v>4</v>
      </c>
      <c r="H620">
        <v>54.01</v>
      </c>
      <c r="I620">
        <v>0.43</v>
      </c>
      <c r="J620">
        <v>-38.49</v>
      </c>
      <c r="K620">
        <v>-40.33</v>
      </c>
      <c r="L620">
        <v>-6.46</v>
      </c>
      <c r="M620">
        <v>217.29637586999999</v>
      </c>
      <c r="N620">
        <v>6.3048947599999998</v>
      </c>
      <c r="O620">
        <v>-10906</v>
      </c>
      <c r="P620">
        <f t="shared" si="29"/>
        <v>-2906</v>
      </c>
      <c r="Q620">
        <v>-1954.5</v>
      </c>
      <c r="R620">
        <v>370.4</v>
      </c>
      <c r="S620" s="2"/>
      <c r="T620" s="1"/>
    </row>
    <row r="621" spans="1:20" x14ac:dyDescent="0.3">
      <c r="A621" t="s">
        <v>635</v>
      </c>
      <c r="B621" t="s">
        <v>1487</v>
      </c>
      <c r="C621">
        <v>99.126000000000005</v>
      </c>
      <c r="D621">
        <v>9.4649999999999999</v>
      </c>
      <c r="E621" s="1">
        <f t="shared" si="27"/>
        <v>3508.34036262162</v>
      </c>
      <c r="F621" s="1">
        <f t="shared" si="28"/>
        <v>3.5083403626216199</v>
      </c>
      <c r="G621">
        <v>18</v>
      </c>
      <c r="H621">
        <v>51.33</v>
      </c>
      <c r="I621">
        <v>0.35</v>
      </c>
      <c r="J621">
        <v>-50.42</v>
      </c>
      <c r="K621">
        <v>-12.78</v>
      </c>
      <c r="L621">
        <v>-5.12</v>
      </c>
      <c r="M621">
        <v>202.81430932000001</v>
      </c>
      <c r="N621">
        <v>1.02114113</v>
      </c>
      <c r="O621">
        <v>-11282</v>
      </c>
      <c r="P621">
        <f t="shared" si="29"/>
        <v>-3282</v>
      </c>
      <c r="Q621">
        <v>-1237.7</v>
      </c>
      <c r="R621">
        <v>70.900000000000006</v>
      </c>
      <c r="S621" s="2"/>
      <c r="T621" s="1"/>
    </row>
    <row r="622" spans="1:20" x14ac:dyDescent="0.3">
      <c r="A622" t="s">
        <v>636</v>
      </c>
      <c r="B622" t="s">
        <v>1487</v>
      </c>
      <c r="C622">
        <v>11.291</v>
      </c>
      <c r="D622">
        <v>64.391000000000005</v>
      </c>
      <c r="E622" s="1">
        <f t="shared" si="27"/>
        <v>3272.2994972954416</v>
      </c>
      <c r="F622" s="1">
        <f t="shared" si="28"/>
        <v>3.2722994972954416</v>
      </c>
      <c r="G622">
        <v>1</v>
      </c>
      <c r="H622">
        <v>-53.13</v>
      </c>
      <c r="I622">
        <v>1.19</v>
      </c>
      <c r="J622">
        <v>58.24</v>
      </c>
      <c r="K622">
        <v>-25.97</v>
      </c>
      <c r="L622">
        <v>-4</v>
      </c>
      <c r="M622">
        <v>122.25381400000001</v>
      </c>
      <c r="N622">
        <v>1.52751331</v>
      </c>
      <c r="O622">
        <v>-9982</v>
      </c>
      <c r="P622">
        <f t="shared" si="29"/>
        <v>-1982</v>
      </c>
      <c r="Q622">
        <v>2602</v>
      </c>
      <c r="R622">
        <v>96</v>
      </c>
      <c r="S622" s="2"/>
      <c r="T622" s="1"/>
    </row>
    <row r="623" spans="1:20" x14ac:dyDescent="0.3">
      <c r="A623" t="s">
        <v>637</v>
      </c>
      <c r="B623" t="s">
        <v>1487</v>
      </c>
      <c r="C623">
        <v>0.39900000000000002</v>
      </c>
      <c r="D623">
        <v>64.625</v>
      </c>
      <c r="E623" s="1">
        <f t="shared" si="27"/>
        <v>3272.6461999427925</v>
      </c>
      <c r="F623" s="1">
        <f t="shared" si="28"/>
        <v>3.2726461999427925</v>
      </c>
      <c r="G623">
        <v>1</v>
      </c>
      <c r="H623">
        <v>-66.81</v>
      </c>
      <c r="I623">
        <v>1.9</v>
      </c>
      <c r="J623">
        <v>66.81</v>
      </c>
      <c r="K623">
        <v>-40.35</v>
      </c>
      <c r="L623">
        <v>-3.51</v>
      </c>
      <c r="M623">
        <v>117.62234234</v>
      </c>
      <c r="N623">
        <v>2.2683029700000001</v>
      </c>
      <c r="O623">
        <v>-9776.5</v>
      </c>
      <c r="P623">
        <f t="shared" si="29"/>
        <v>-1776.5</v>
      </c>
      <c r="Q623">
        <v>2745.1</v>
      </c>
      <c r="R623">
        <v>136.69999999999999</v>
      </c>
      <c r="S623" s="2"/>
      <c r="T623" s="1"/>
    </row>
    <row r="624" spans="1:20" x14ac:dyDescent="0.3">
      <c r="A624" t="s">
        <v>638</v>
      </c>
      <c r="B624" t="s">
        <v>1487</v>
      </c>
      <c r="C624">
        <v>194.499</v>
      </c>
      <c r="D624">
        <v>-64.959999999999994</v>
      </c>
      <c r="E624" s="1">
        <f t="shared" si="27"/>
        <v>3276.1181388954824</v>
      </c>
      <c r="F624" s="1">
        <f t="shared" si="28"/>
        <v>3.2761181388954825</v>
      </c>
      <c r="G624">
        <v>16</v>
      </c>
      <c r="H624">
        <v>-29.81</v>
      </c>
      <c r="I624">
        <v>0.31</v>
      </c>
      <c r="J624">
        <v>-95.49</v>
      </c>
      <c r="K624">
        <v>-27.14</v>
      </c>
      <c r="L624">
        <v>-12.27</v>
      </c>
      <c r="M624">
        <v>303.62624173</v>
      </c>
      <c r="N624">
        <v>-2.0970938800000001</v>
      </c>
      <c r="O624">
        <v>-6429.4</v>
      </c>
      <c r="P624">
        <f t="shared" si="29"/>
        <v>1570.6000000000004</v>
      </c>
      <c r="Q624">
        <v>-2872.9</v>
      </c>
      <c r="R624">
        <v>-112.3</v>
      </c>
      <c r="S624" s="2"/>
      <c r="T624" s="1"/>
    </row>
    <row r="625" spans="1:20" x14ac:dyDescent="0.3">
      <c r="A625" t="s">
        <v>639</v>
      </c>
      <c r="B625" t="s">
        <v>1487</v>
      </c>
      <c r="C625">
        <v>38.393000000000001</v>
      </c>
      <c r="D625">
        <v>59.883000000000003</v>
      </c>
      <c r="E625" s="1">
        <f t="shared" si="27"/>
        <v>3285.8209963417057</v>
      </c>
      <c r="F625" s="1">
        <f t="shared" si="28"/>
        <v>3.2858209963417058</v>
      </c>
      <c r="G625">
        <v>4</v>
      </c>
      <c r="H625">
        <v>-46.74</v>
      </c>
      <c r="I625">
        <v>0.28999999999999998</v>
      </c>
      <c r="J625">
        <v>42.86</v>
      </c>
      <c r="K625">
        <v>-23.11</v>
      </c>
      <c r="L625">
        <v>-1.02</v>
      </c>
      <c r="M625">
        <v>135.42310000000001</v>
      </c>
      <c r="N625">
        <v>-0.48845727</v>
      </c>
      <c r="O625">
        <v>-10502</v>
      </c>
      <c r="P625">
        <f t="shared" si="29"/>
        <v>-2502</v>
      </c>
      <c r="Q625">
        <v>2129.9</v>
      </c>
      <c r="R625">
        <v>-11.9</v>
      </c>
      <c r="S625" s="2"/>
      <c r="T625" s="1"/>
    </row>
    <row r="626" spans="1:20" x14ac:dyDescent="0.3">
      <c r="A626" t="s">
        <v>640</v>
      </c>
      <c r="B626" t="s">
        <v>1487</v>
      </c>
      <c r="C626">
        <v>217.666</v>
      </c>
      <c r="D626">
        <v>-60.889000000000003</v>
      </c>
      <c r="E626" s="1">
        <f t="shared" si="27"/>
        <v>3285.9093018523808</v>
      </c>
      <c r="F626" s="1">
        <f t="shared" si="28"/>
        <v>3.2859093018523811</v>
      </c>
      <c r="G626">
        <v>3</v>
      </c>
      <c r="H626">
        <v>-29.55</v>
      </c>
      <c r="I626">
        <v>0.3</v>
      </c>
      <c r="J626">
        <v>-95.21</v>
      </c>
      <c r="K626">
        <v>-52.55</v>
      </c>
      <c r="L626">
        <v>-16.07</v>
      </c>
      <c r="M626">
        <v>314.70979445</v>
      </c>
      <c r="N626">
        <v>-0.30669423000000001</v>
      </c>
      <c r="O626">
        <v>-5866.3</v>
      </c>
      <c r="P626">
        <f t="shared" si="29"/>
        <v>2133.6999999999998</v>
      </c>
      <c r="Q626">
        <v>-2498.9</v>
      </c>
      <c r="R626">
        <v>-4.8</v>
      </c>
      <c r="S626" s="2"/>
      <c r="T626" s="1"/>
    </row>
    <row r="627" spans="1:20" x14ac:dyDescent="0.3">
      <c r="A627" t="s">
        <v>641</v>
      </c>
      <c r="B627" t="s">
        <v>1487</v>
      </c>
      <c r="C627">
        <v>113.85299999999999</v>
      </c>
      <c r="D627">
        <v>-15.098000000000001</v>
      </c>
      <c r="E627" s="1">
        <f t="shared" si="27"/>
        <v>3641.4387774614584</v>
      </c>
      <c r="F627" s="1">
        <f t="shared" si="28"/>
        <v>3.6414387774614583</v>
      </c>
      <c r="G627">
        <v>2</v>
      </c>
      <c r="H627">
        <v>70.209999999999994</v>
      </c>
      <c r="I627">
        <v>3.95</v>
      </c>
      <c r="J627">
        <v>-70.67</v>
      </c>
      <c r="K627">
        <v>-33.840000000000003</v>
      </c>
      <c r="L627">
        <v>-6.22</v>
      </c>
      <c r="M627">
        <v>231.35861797999999</v>
      </c>
      <c r="N627">
        <v>2.5843473000000001</v>
      </c>
      <c r="O627">
        <v>-10473</v>
      </c>
      <c r="P627">
        <f t="shared" si="29"/>
        <v>-2473</v>
      </c>
      <c r="Q627">
        <v>-2667.6</v>
      </c>
      <c r="R627">
        <v>168.1</v>
      </c>
      <c r="S627" s="2"/>
      <c r="T627" s="1"/>
    </row>
    <row r="628" spans="1:20" x14ac:dyDescent="0.3">
      <c r="A628" t="s">
        <v>642</v>
      </c>
      <c r="B628" t="s">
        <v>1487</v>
      </c>
      <c r="C628">
        <v>302.88799999999998</v>
      </c>
      <c r="D628">
        <v>35.603000000000002</v>
      </c>
      <c r="E628" s="1">
        <f t="shared" si="27"/>
        <v>3390.5863593189893</v>
      </c>
      <c r="F628" s="1">
        <f t="shared" si="28"/>
        <v>3.3905863593189891</v>
      </c>
      <c r="G628">
        <v>3</v>
      </c>
      <c r="H628">
        <v>15.35</v>
      </c>
      <c r="I628">
        <v>1.33</v>
      </c>
      <c r="J628">
        <v>70.39</v>
      </c>
      <c r="K628">
        <v>-5.23</v>
      </c>
      <c r="L628">
        <v>-4.83</v>
      </c>
      <c r="M628">
        <v>73.112367879999994</v>
      </c>
      <c r="N628">
        <v>1.00994808</v>
      </c>
      <c r="O628">
        <v>-7331.1</v>
      </c>
      <c r="P628">
        <f t="shared" si="29"/>
        <v>668.89999999999964</v>
      </c>
      <c r="Q628">
        <v>3323.1</v>
      </c>
      <c r="R628">
        <v>75.2</v>
      </c>
      <c r="S628" s="2"/>
      <c r="T628" s="1"/>
    </row>
    <row r="629" spans="1:20" x14ac:dyDescent="0.3">
      <c r="A629" t="s">
        <v>643</v>
      </c>
      <c r="B629" t="s">
        <v>1487</v>
      </c>
      <c r="C629">
        <v>142.44499999999999</v>
      </c>
      <c r="D629">
        <v>-33.847999999999999</v>
      </c>
      <c r="E629" s="1">
        <f t="shared" si="27"/>
        <v>3359.7643503674481</v>
      </c>
      <c r="F629" s="1">
        <f t="shared" si="28"/>
        <v>3.3597643503674481</v>
      </c>
      <c r="G629">
        <v>3</v>
      </c>
      <c r="H629">
        <v>18.3</v>
      </c>
      <c r="I629">
        <v>1.5</v>
      </c>
      <c r="J629">
        <v>-119.93</v>
      </c>
      <c r="K629">
        <v>1.91</v>
      </c>
      <c r="L629">
        <v>17.39</v>
      </c>
      <c r="M629">
        <v>261.96014217999999</v>
      </c>
      <c r="N629">
        <v>12.534629929999999</v>
      </c>
      <c r="O629">
        <v>-8789.6</v>
      </c>
      <c r="P629">
        <f t="shared" si="29"/>
        <v>-789.60000000000036</v>
      </c>
      <c r="Q629">
        <v>-3183.3</v>
      </c>
      <c r="R629">
        <v>728.8</v>
      </c>
      <c r="S629" s="2"/>
      <c r="T629" s="1"/>
    </row>
    <row r="630" spans="1:20" x14ac:dyDescent="0.3">
      <c r="A630" t="s">
        <v>644</v>
      </c>
      <c r="B630" t="s">
        <v>1487</v>
      </c>
      <c r="C630">
        <v>356.84899999999999</v>
      </c>
      <c r="D630">
        <v>63.219000000000001</v>
      </c>
      <c r="E630" s="1">
        <f t="shared" si="27"/>
        <v>3303.2486040260433</v>
      </c>
      <c r="F630" s="1">
        <f t="shared" si="28"/>
        <v>3.3032486040260434</v>
      </c>
      <c r="G630">
        <v>1</v>
      </c>
      <c r="H630">
        <v>-5.0199999999999996</v>
      </c>
      <c r="I630">
        <v>2.94</v>
      </c>
      <c r="J630">
        <v>45.35</v>
      </c>
      <c r="K630">
        <v>16.55</v>
      </c>
      <c r="L630">
        <v>-8.57</v>
      </c>
      <c r="M630">
        <v>115.79128298000001</v>
      </c>
      <c r="N630">
        <v>1.23856839</v>
      </c>
      <c r="O630">
        <v>-9706.2000000000007</v>
      </c>
      <c r="P630">
        <f t="shared" si="29"/>
        <v>-1706.2000000000007</v>
      </c>
      <c r="Q630">
        <v>2827.3</v>
      </c>
      <c r="R630">
        <v>81.900000000000006</v>
      </c>
      <c r="S630" s="2"/>
      <c r="T630" s="1"/>
    </row>
    <row r="631" spans="1:20" x14ac:dyDescent="0.3">
      <c r="A631" t="s">
        <v>645</v>
      </c>
      <c r="B631" t="s">
        <v>1487</v>
      </c>
      <c r="C631">
        <v>318.28399999999999</v>
      </c>
      <c r="D631">
        <v>42.494</v>
      </c>
      <c r="E631" s="1">
        <f t="shared" si="27"/>
        <v>3307.7275855184935</v>
      </c>
      <c r="F631" s="1">
        <f t="shared" si="28"/>
        <v>3.3077275855184936</v>
      </c>
      <c r="G631">
        <v>10</v>
      </c>
      <c r="H631">
        <v>-48.66</v>
      </c>
      <c r="I631">
        <v>0.43</v>
      </c>
      <c r="J631">
        <v>113.05</v>
      </c>
      <c r="K631">
        <v>-56.99</v>
      </c>
      <c r="L631">
        <v>0.77</v>
      </c>
      <c r="M631">
        <v>85.887882169999997</v>
      </c>
      <c r="N631">
        <v>-4.1488695599999996</v>
      </c>
      <c r="O631">
        <v>-8102.9</v>
      </c>
      <c r="P631">
        <f t="shared" si="29"/>
        <v>-102.89999999999964</v>
      </c>
      <c r="Q631">
        <v>3298.4</v>
      </c>
      <c r="R631">
        <v>-225.9</v>
      </c>
      <c r="S631" s="2"/>
      <c r="T631" s="1"/>
    </row>
    <row r="632" spans="1:20" x14ac:dyDescent="0.3">
      <c r="A632" t="s">
        <v>646</v>
      </c>
      <c r="B632" t="s">
        <v>1487</v>
      </c>
      <c r="C632">
        <v>320.976</v>
      </c>
      <c r="D632">
        <v>49.924999999999997</v>
      </c>
      <c r="E632" s="1">
        <f t="shared" si="27"/>
        <v>3313.6058018418544</v>
      </c>
      <c r="F632" s="1">
        <f t="shared" si="28"/>
        <v>3.3136058018418542</v>
      </c>
      <c r="G632">
        <v>2</v>
      </c>
      <c r="H632">
        <v>-50.01</v>
      </c>
      <c r="I632">
        <v>1.61</v>
      </c>
      <c r="J632">
        <v>103.31</v>
      </c>
      <c r="K632">
        <v>-45.6</v>
      </c>
      <c r="L632">
        <v>-12.04</v>
      </c>
      <c r="M632">
        <v>92.500158729999995</v>
      </c>
      <c r="N632">
        <v>-0.27216852000000002</v>
      </c>
      <c r="O632">
        <v>-8483.1</v>
      </c>
      <c r="P632">
        <f t="shared" si="29"/>
        <v>-483.10000000000036</v>
      </c>
      <c r="Q632">
        <v>3278.2</v>
      </c>
      <c r="R632">
        <v>-1.6</v>
      </c>
      <c r="S632" s="2"/>
      <c r="T632" s="1"/>
    </row>
    <row r="633" spans="1:20" x14ac:dyDescent="0.3">
      <c r="A633" t="s">
        <v>647</v>
      </c>
      <c r="B633" t="s">
        <v>1487</v>
      </c>
      <c r="C633">
        <v>263.78300000000002</v>
      </c>
      <c r="D633">
        <v>-34.305999999999997</v>
      </c>
      <c r="E633" s="1">
        <f t="shared" si="27"/>
        <v>3316.306241890215</v>
      </c>
      <c r="F633" s="1">
        <f t="shared" si="28"/>
        <v>3.3163062418902149</v>
      </c>
      <c r="G633">
        <v>1</v>
      </c>
      <c r="H633">
        <v>-24.42</v>
      </c>
      <c r="I633">
        <v>0.52</v>
      </c>
      <c r="J633">
        <v>-29.92</v>
      </c>
      <c r="K633">
        <v>-49.56</v>
      </c>
      <c r="L633">
        <v>-23.79</v>
      </c>
      <c r="M633">
        <v>354.26443245000002</v>
      </c>
      <c r="N633">
        <v>-0.95827309000000005</v>
      </c>
      <c r="O633">
        <v>-4704.2</v>
      </c>
      <c r="P633">
        <f t="shared" si="29"/>
        <v>3295.8</v>
      </c>
      <c r="Q633">
        <v>-365.2</v>
      </c>
      <c r="R633">
        <v>-47.1</v>
      </c>
      <c r="S633" s="2"/>
      <c r="T633" s="1"/>
    </row>
    <row r="634" spans="1:20" x14ac:dyDescent="0.3">
      <c r="A634" t="s">
        <v>648</v>
      </c>
      <c r="B634" t="s">
        <v>1487</v>
      </c>
      <c r="C634">
        <v>110.65900000000001</v>
      </c>
      <c r="D634">
        <v>-18.702999999999999</v>
      </c>
      <c r="E634" s="1">
        <f t="shared" si="27"/>
        <v>3634.0380845555264</v>
      </c>
      <c r="F634" s="1">
        <f t="shared" si="28"/>
        <v>3.6340380845555265</v>
      </c>
      <c r="G634">
        <v>1</v>
      </c>
      <c r="H634">
        <v>64.2</v>
      </c>
      <c r="I634">
        <v>1.83</v>
      </c>
      <c r="J634">
        <v>-83.8</v>
      </c>
      <c r="K634">
        <v>-17.149999999999999</v>
      </c>
      <c r="L634">
        <v>-5.28</v>
      </c>
      <c r="M634">
        <v>233.06323244000001</v>
      </c>
      <c r="N634">
        <v>-1.8232830600000001</v>
      </c>
      <c r="O634">
        <v>-10394</v>
      </c>
      <c r="P634">
        <f t="shared" si="29"/>
        <v>-2394</v>
      </c>
      <c r="Q634">
        <v>-2732.4</v>
      </c>
      <c r="R634">
        <v>-94.8</v>
      </c>
      <c r="S634" s="2"/>
      <c r="T634" s="1"/>
    </row>
    <row r="635" spans="1:20" x14ac:dyDescent="0.3">
      <c r="A635" t="s">
        <v>649</v>
      </c>
      <c r="B635" t="s">
        <v>1487</v>
      </c>
      <c r="C635">
        <v>332.625</v>
      </c>
      <c r="D635">
        <v>52.857999999999997</v>
      </c>
      <c r="E635" s="1">
        <f t="shared" si="27"/>
        <v>3328.3201438563569</v>
      </c>
      <c r="F635" s="1">
        <f t="shared" si="28"/>
        <v>3.3283201438563568</v>
      </c>
      <c r="G635">
        <v>4</v>
      </c>
      <c r="H635">
        <v>-60.12</v>
      </c>
      <c r="I635">
        <v>0.5</v>
      </c>
      <c r="J635">
        <v>88.03</v>
      </c>
      <c r="K635">
        <v>-45.88</v>
      </c>
      <c r="L635">
        <v>-4.51</v>
      </c>
      <c r="M635">
        <v>99.950867950000003</v>
      </c>
      <c r="N635">
        <v>-2.6793935000000002</v>
      </c>
      <c r="O635">
        <v>-8901.6</v>
      </c>
      <c r="P635">
        <f t="shared" si="29"/>
        <v>-901.60000000000036</v>
      </c>
      <c r="Q635">
        <v>3200.9</v>
      </c>
      <c r="R635">
        <v>-138.1</v>
      </c>
      <c r="S635" s="2"/>
      <c r="T635" s="1"/>
    </row>
    <row r="636" spans="1:20" x14ac:dyDescent="0.3">
      <c r="A636" t="s">
        <v>650</v>
      </c>
      <c r="B636" t="s">
        <v>1487</v>
      </c>
      <c r="C636">
        <v>123.71</v>
      </c>
      <c r="D636">
        <v>-31.937999999999999</v>
      </c>
      <c r="E636" s="1">
        <f t="shared" si="27"/>
        <v>3514.2045714499886</v>
      </c>
      <c r="F636" s="1">
        <f t="shared" si="28"/>
        <v>3.5142045714499885</v>
      </c>
      <c r="G636">
        <v>1</v>
      </c>
      <c r="H636">
        <v>35.17</v>
      </c>
      <c r="I636">
        <v>0.65</v>
      </c>
      <c r="J636">
        <v>-51.93</v>
      </c>
      <c r="K636">
        <v>-19.54</v>
      </c>
      <c r="L636">
        <v>-22.45</v>
      </c>
      <c r="M636">
        <v>250.43232993000001</v>
      </c>
      <c r="N636">
        <v>1.58187663</v>
      </c>
      <c r="O636">
        <v>-9473.4</v>
      </c>
      <c r="P636">
        <f t="shared" si="29"/>
        <v>-1473.3999999999996</v>
      </c>
      <c r="Q636">
        <v>-3188.6</v>
      </c>
      <c r="R636">
        <v>107.5</v>
      </c>
      <c r="S636" s="2"/>
      <c r="T636" s="1"/>
    </row>
    <row r="637" spans="1:20" x14ac:dyDescent="0.3">
      <c r="A637" t="s">
        <v>651</v>
      </c>
      <c r="B637" t="s">
        <v>1487</v>
      </c>
      <c r="C637">
        <v>151.62100000000001</v>
      </c>
      <c r="D637">
        <v>-60.29</v>
      </c>
      <c r="E637" s="1">
        <f t="shared" si="27"/>
        <v>3481.2141402102802</v>
      </c>
      <c r="F637" s="1">
        <f t="shared" si="28"/>
        <v>3.4812141402102803</v>
      </c>
      <c r="G637">
        <v>3</v>
      </c>
      <c r="H637">
        <v>36.74</v>
      </c>
      <c r="I637">
        <v>5.75</v>
      </c>
      <c r="J637">
        <v>-125.52</v>
      </c>
      <c r="K637">
        <v>-68.13</v>
      </c>
      <c r="L637">
        <v>-9.98</v>
      </c>
      <c r="M637">
        <v>283.82195675000003</v>
      </c>
      <c r="N637">
        <v>-3.68993824</v>
      </c>
      <c r="O637">
        <v>-7494.2</v>
      </c>
      <c r="P637">
        <f t="shared" si="29"/>
        <v>505.80000000000018</v>
      </c>
      <c r="Q637">
        <v>-3437.6</v>
      </c>
      <c r="R637">
        <v>-214.3</v>
      </c>
      <c r="S637" s="2"/>
      <c r="T637" s="1"/>
    </row>
    <row r="638" spans="1:20" x14ac:dyDescent="0.3">
      <c r="A638" t="s">
        <v>652</v>
      </c>
      <c r="B638" t="s">
        <v>1487</v>
      </c>
      <c r="C638">
        <v>91.093999999999994</v>
      </c>
      <c r="D638">
        <v>22.036999999999999</v>
      </c>
      <c r="E638" s="1">
        <f t="shared" si="27"/>
        <v>3385.3692324471785</v>
      </c>
      <c r="F638" s="1">
        <f t="shared" si="28"/>
        <v>3.3853692324471787</v>
      </c>
      <c r="G638">
        <v>2</v>
      </c>
      <c r="H638">
        <v>15.28</v>
      </c>
      <c r="I638">
        <v>0.79</v>
      </c>
      <c r="J638">
        <v>-11.57</v>
      </c>
      <c r="K638">
        <v>-27.16</v>
      </c>
      <c r="L638">
        <v>-0.5</v>
      </c>
      <c r="M638">
        <v>188.09007252999999</v>
      </c>
      <c r="N638">
        <v>0.16453091</v>
      </c>
      <c r="O638">
        <v>-11358</v>
      </c>
      <c r="P638">
        <f t="shared" si="29"/>
        <v>-3358</v>
      </c>
      <c r="Q638">
        <v>-429</v>
      </c>
      <c r="R638">
        <v>22.8</v>
      </c>
      <c r="S638" s="2"/>
      <c r="T638" s="1"/>
    </row>
    <row r="639" spans="1:20" x14ac:dyDescent="0.3">
      <c r="A639" t="s">
        <v>653</v>
      </c>
      <c r="B639" t="s">
        <v>1487</v>
      </c>
      <c r="C639">
        <v>6.3120000000000003</v>
      </c>
      <c r="D639">
        <v>61.326000000000001</v>
      </c>
      <c r="E639" s="1">
        <f t="shared" si="27"/>
        <v>3338.1420461088833</v>
      </c>
      <c r="F639" s="1">
        <f t="shared" si="28"/>
        <v>3.3381420461088833</v>
      </c>
      <c r="G639">
        <v>2</v>
      </c>
      <c r="H639">
        <v>-78.11</v>
      </c>
      <c r="I639">
        <v>2.92</v>
      </c>
      <c r="J639">
        <v>76.7</v>
      </c>
      <c r="K639">
        <v>-46.36</v>
      </c>
      <c r="L639">
        <v>-8.5299999999999994</v>
      </c>
      <c r="M639">
        <v>119.79462714</v>
      </c>
      <c r="N639">
        <v>-1.3861109700000001</v>
      </c>
      <c r="O639">
        <v>-9908</v>
      </c>
      <c r="P639">
        <f t="shared" si="29"/>
        <v>-1908</v>
      </c>
      <c r="Q639">
        <v>2738.4</v>
      </c>
      <c r="R639">
        <v>-62.4</v>
      </c>
      <c r="S639" s="2"/>
      <c r="T639" s="1"/>
    </row>
    <row r="640" spans="1:20" x14ac:dyDescent="0.3">
      <c r="A640" t="s">
        <v>654</v>
      </c>
      <c r="B640" t="s">
        <v>1487</v>
      </c>
      <c r="C640">
        <v>47.92</v>
      </c>
      <c r="D640">
        <v>53.344000000000001</v>
      </c>
      <c r="E640" s="1">
        <f t="shared" si="27"/>
        <v>3343.6945195397261</v>
      </c>
      <c r="F640" s="1">
        <f t="shared" si="28"/>
        <v>3.3436945195397261</v>
      </c>
      <c r="G640">
        <v>2</v>
      </c>
      <c r="H640">
        <v>-15.53</v>
      </c>
      <c r="I640">
        <v>9.85</v>
      </c>
      <c r="J640">
        <v>8.18</v>
      </c>
      <c r="K640">
        <v>-15.76</v>
      </c>
      <c r="L640">
        <v>-6.47</v>
      </c>
      <c r="M640">
        <v>143.03858407000001</v>
      </c>
      <c r="N640">
        <v>-3.96303809</v>
      </c>
      <c r="O640">
        <v>-10785</v>
      </c>
      <c r="P640">
        <f t="shared" si="29"/>
        <v>-2785</v>
      </c>
      <c r="Q640">
        <v>1839.8</v>
      </c>
      <c r="R640">
        <v>-198</v>
      </c>
      <c r="S640" s="2"/>
      <c r="T640" s="1"/>
    </row>
    <row r="641" spans="1:20" x14ac:dyDescent="0.3">
      <c r="A641" t="s">
        <v>655</v>
      </c>
      <c r="B641" t="s">
        <v>1487</v>
      </c>
      <c r="C641">
        <v>335.05599999999998</v>
      </c>
      <c r="D641">
        <v>58.128</v>
      </c>
      <c r="E641" s="1">
        <f t="shared" si="27"/>
        <v>3360.884444606806</v>
      </c>
      <c r="F641" s="1">
        <f t="shared" si="28"/>
        <v>3.360884444606806</v>
      </c>
      <c r="G641">
        <v>2</v>
      </c>
      <c r="H641">
        <v>-71.34</v>
      </c>
      <c r="I641">
        <v>9.85</v>
      </c>
      <c r="J641">
        <v>90.53</v>
      </c>
      <c r="K641">
        <v>-50.81</v>
      </c>
      <c r="L641">
        <v>-5.66</v>
      </c>
      <c r="M641">
        <v>104.04535436</v>
      </c>
      <c r="N641">
        <v>0.91284228999999995</v>
      </c>
      <c r="O641">
        <v>-9131.5</v>
      </c>
      <c r="P641">
        <f t="shared" si="29"/>
        <v>-1131.5</v>
      </c>
      <c r="Q641">
        <v>3164</v>
      </c>
      <c r="R641">
        <v>66</v>
      </c>
      <c r="S641" s="2"/>
      <c r="T641" s="1"/>
    </row>
    <row r="642" spans="1:20" x14ac:dyDescent="0.3">
      <c r="A642" t="s">
        <v>656</v>
      </c>
      <c r="B642" t="s">
        <v>1487</v>
      </c>
      <c r="C642">
        <v>343.57900000000001</v>
      </c>
      <c r="D642">
        <v>60.814</v>
      </c>
      <c r="E642" s="1">
        <f t="shared" ref="E642:E705" si="30">SQRT(P642^2 + Q642^2 + R642^2)</f>
        <v>3362.9753924166612</v>
      </c>
      <c r="F642" s="1">
        <f t="shared" ref="F642:F705" si="31">E642/1000</f>
        <v>3.362975392416661</v>
      </c>
      <c r="G642">
        <v>2</v>
      </c>
      <c r="H642">
        <v>-67.45</v>
      </c>
      <c r="I642">
        <v>2.95</v>
      </c>
      <c r="J642">
        <v>68.180000000000007</v>
      </c>
      <c r="K642">
        <v>-47.65</v>
      </c>
      <c r="L642">
        <v>-5</v>
      </c>
      <c r="M642">
        <v>109.13117275</v>
      </c>
      <c r="N642">
        <v>1.11978939</v>
      </c>
      <c r="O642">
        <v>-9400.2999999999993</v>
      </c>
      <c r="P642">
        <f t="shared" ref="P642:P705" si="32">O642+8000</f>
        <v>-1400.2999999999993</v>
      </c>
      <c r="Q642">
        <v>3056.6</v>
      </c>
      <c r="R642">
        <v>77.2</v>
      </c>
      <c r="S642" s="2"/>
      <c r="T642" s="1"/>
    </row>
    <row r="643" spans="1:20" x14ac:dyDescent="0.3">
      <c r="A643" t="s">
        <v>657</v>
      </c>
      <c r="B643" t="s">
        <v>1487</v>
      </c>
      <c r="C643">
        <v>116.548</v>
      </c>
      <c r="D643">
        <v>-31.277999999999999</v>
      </c>
      <c r="E643" s="1">
        <f t="shared" si="30"/>
        <v>3826.0867658745015</v>
      </c>
      <c r="F643" s="1">
        <f t="shared" si="31"/>
        <v>3.8260867658745012</v>
      </c>
      <c r="G643">
        <v>1</v>
      </c>
      <c r="H643">
        <v>91.27</v>
      </c>
      <c r="I643">
        <v>0.31</v>
      </c>
      <c r="J643">
        <v>-97.51</v>
      </c>
      <c r="K643">
        <v>-56.74</v>
      </c>
      <c r="L643">
        <v>-11.91</v>
      </c>
      <c r="M643">
        <v>246.65577751999999</v>
      </c>
      <c r="N643">
        <v>-3.2528927400000001</v>
      </c>
      <c r="O643">
        <v>-9795.7000000000007</v>
      </c>
      <c r="P643">
        <f t="shared" si="32"/>
        <v>-1795.7000000000007</v>
      </c>
      <c r="Q643">
        <v>-3372.9</v>
      </c>
      <c r="R643">
        <v>-194.8</v>
      </c>
      <c r="S643" s="2"/>
      <c r="T643" s="1"/>
    </row>
    <row r="644" spans="1:20" x14ac:dyDescent="0.3">
      <c r="A644" t="s">
        <v>658</v>
      </c>
      <c r="B644" t="s">
        <v>1487</v>
      </c>
      <c r="C644">
        <v>144.72900000000001</v>
      </c>
      <c r="D644">
        <v>-52.947000000000003</v>
      </c>
      <c r="E644" s="1">
        <f t="shared" si="30"/>
        <v>3465.6470405971813</v>
      </c>
      <c r="F644" s="1">
        <f t="shared" si="31"/>
        <v>3.4656470405971813</v>
      </c>
      <c r="G644">
        <v>1</v>
      </c>
      <c r="H644">
        <v>20.56</v>
      </c>
      <c r="I644">
        <v>0.48</v>
      </c>
      <c r="J644">
        <v>-98.5</v>
      </c>
      <c r="K644">
        <v>-31.46</v>
      </c>
      <c r="L644">
        <v>-8.58</v>
      </c>
      <c r="M644">
        <v>276.27100323000002</v>
      </c>
      <c r="N644">
        <v>-0.34307295999999998</v>
      </c>
      <c r="O644">
        <v>-7959.2</v>
      </c>
      <c r="P644">
        <f t="shared" si="32"/>
        <v>40.800000000000182</v>
      </c>
      <c r="Q644">
        <v>-3465.4</v>
      </c>
      <c r="R644">
        <v>-6.9</v>
      </c>
      <c r="S644" s="2"/>
      <c r="T644" s="1"/>
    </row>
    <row r="645" spans="1:20" x14ac:dyDescent="0.3">
      <c r="A645" t="s">
        <v>659</v>
      </c>
      <c r="B645" t="s">
        <v>1487</v>
      </c>
      <c r="C645">
        <v>6.3E-2</v>
      </c>
      <c r="D645">
        <v>60.936999999999998</v>
      </c>
      <c r="E645" s="1">
        <f t="shared" si="30"/>
        <v>3382.8547441473156</v>
      </c>
      <c r="F645" s="1">
        <f t="shared" si="31"/>
        <v>3.3828547441473158</v>
      </c>
      <c r="G645">
        <v>1</v>
      </c>
      <c r="H645">
        <v>-56.82</v>
      </c>
      <c r="I645">
        <v>1.1399999999999999</v>
      </c>
      <c r="J645">
        <v>77.209999999999994</v>
      </c>
      <c r="K645">
        <v>-25.1</v>
      </c>
      <c r="L645">
        <v>-14.81</v>
      </c>
      <c r="M645">
        <v>116.75371622999999</v>
      </c>
      <c r="N645">
        <v>-1.31926571</v>
      </c>
      <c r="O645">
        <v>-9787.5</v>
      </c>
      <c r="P645">
        <f t="shared" si="32"/>
        <v>-1787.5</v>
      </c>
      <c r="Q645">
        <v>2871.4</v>
      </c>
      <c r="R645">
        <v>-60.1</v>
      </c>
      <c r="S645" s="2"/>
      <c r="T645" s="1"/>
    </row>
    <row r="646" spans="1:20" x14ac:dyDescent="0.3">
      <c r="A646" t="s">
        <v>660</v>
      </c>
      <c r="B646" t="s">
        <v>1487</v>
      </c>
      <c r="C646">
        <v>333.81200000000001</v>
      </c>
      <c r="D646">
        <v>54.335999999999999</v>
      </c>
      <c r="E646" s="1">
        <f t="shared" si="30"/>
        <v>3390.0447342181196</v>
      </c>
      <c r="F646" s="1">
        <f t="shared" si="31"/>
        <v>3.3900447342181197</v>
      </c>
      <c r="G646">
        <v>8</v>
      </c>
      <c r="H646">
        <v>-73.59</v>
      </c>
      <c r="I646">
        <v>0.28999999999999998</v>
      </c>
      <c r="J646">
        <v>92.84</v>
      </c>
      <c r="K646">
        <v>-56.6</v>
      </c>
      <c r="L646">
        <v>-5.01</v>
      </c>
      <c r="M646">
        <v>101.37146121000001</v>
      </c>
      <c r="N646">
        <v>-1.8635224100000001</v>
      </c>
      <c r="O646">
        <v>-8991.7000000000007</v>
      </c>
      <c r="P646">
        <f t="shared" si="32"/>
        <v>-991.70000000000073</v>
      </c>
      <c r="Q646">
        <v>3240.4</v>
      </c>
      <c r="R646">
        <v>-93.5</v>
      </c>
      <c r="S646" s="2"/>
      <c r="T646" s="1"/>
    </row>
    <row r="647" spans="1:20" x14ac:dyDescent="0.3">
      <c r="A647" t="s">
        <v>661</v>
      </c>
      <c r="B647" t="s">
        <v>1487</v>
      </c>
      <c r="C647">
        <v>174.22200000000001</v>
      </c>
      <c r="D647">
        <v>-62.731000000000002</v>
      </c>
      <c r="E647" s="1">
        <f t="shared" si="30"/>
        <v>3392.1912328169237</v>
      </c>
      <c r="F647" s="1">
        <f t="shared" si="31"/>
        <v>3.3921912328169239</v>
      </c>
      <c r="G647">
        <v>3</v>
      </c>
      <c r="H647">
        <v>-10.27</v>
      </c>
      <c r="I647">
        <v>4.66</v>
      </c>
      <c r="J647">
        <v>-91.05</v>
      </c>
      <c r="K647">
        <v>-30.25</v>
      </c>
      <c r="L647">
        <v>0.95</v>
      </c>
      <c r="M647">
        <v>294.51082054</v>
      </c>
      <c r="N647">
        <v>-1.0844932599999999</v>
      </c>
      <c r="O647">
        <v>-6880.2</v>
      </c>
      <c r="P647">
        <f t="shared" si="32"/>
        <v>1119.8000000000002</v>
      </c>
      <c r="Q647">
        <v>-3201.6</v>
      </c>
      <c r="R647">
        <v>-52.6</v>
      </c>
      <c r="S647" s="2"/>
      <c r="T647" s="1"/>
    </row>
    <row r="648" spans="1:20" x14ac:dyDescent="0.3">
      <c r="A648" t="s">
        <v>662</v>
      </c>
      <c r="B648" t="s">
        <v>1487</v>
      </c>
      <c r="C648">
        <v>68.745000000000005</v>
      </c>
      <c r="D648">
        <v>45.268999999999998</v>
      </c>
      <c r="E648" s="1">
        <f t="shared" si="30"/>
        <v>3401.3119792221355</v>
      </c>
      <c r="F648" s="1">
        <f t="shared" si="31"/>
        <v>3.4013119792221356</v>
      </c>
      <c r="G648">
        <v>1</v>
      </c>
      <c r="H648">
        <v>-1.1499999999999999</v>
      </c>
      <c r="I648">
        <v>0.12</v>
      </c>
      <c r="J648">
        <v>-10.050000000000001</v>
      </c>
      <c r="K648">
        <v>-29.44</v>
      </c>
      <c r="L648">
        <v>-8.83</v>
      </c>
      <c r="M648">
        <v>158.58599014000001</v>
      </c>
      <c r="N648">
        <v>-1.56727243</v>
      </c>
      <c r="O648">
        <v>-11209</v>
      </c>
      <c r="P648">
        <f t="shared" si="32"/>
        <v>-3209</v>
      </c>
      <c r="Q648">
        <v>1125.3</v>
      </c>
      <c r="R648">
        <v>-70.3</v>
      </c>
      <c r="S648" s="2"/>
      <c r="T648" s="1"/>
    </row>
    <row r="649" spans="1:20" x14ac:dyDescent="0.3">
      <c r="A649" t="s">
        <v>663</v>
      </c>
      <c r="B649" t="s">
        <v>1487</v>
      </c>
      <c r="C649">
        <v>352.553</v>
      </c>
      <c r="D649">
        <v>60.256999999999998</v>
      </c>
      <c r="E649" s="1">
        <f t="shared" si="30"/>
        <v>3401.7024164379804</v>
      </c>
      <c r="F649" s="1">
        <f t="shared" si="31"/>
        <v>3.4017024164379803</v>
      </c>
      <c r="G649">
        <v>2</v>
      </c>
      <c r="H649">
        <v>-24.75</v>
      </c>
      <c r="I649">
        <v>2.46</v>
      </c>
      <c r="J649">
        <v>65.05</v>
      </c>
      <c r="K649">
        <v>0.53</v>
      </c>
      <c r="L649">
        <v>-10.52</v>
      </c>
      <c r="M649">
        <v>113.01620047999999</v>
      </c>
      <c r="N649">
        <v>-1.0416229400000001</v>
      </c>
      <c r="O649">
        <v>-9612.2999999999993</v>
      </c>
      <c r="P649">
        <f t="shared" si="32"/>
        <v>-1612.2999999999993</v>
      </c>
      <c r="Q649">
        <v>2995</v>
      </c>
      <c r="R649">
        <v>-45.2</v>
      </c>
      <c r="S649" s="2"/>
      <c r="T649" s="1"/>
    </row>
    <row r="650" spans="1:20" x14ac:dyDescent="0.3">
      <c r="A650" t="s">
        <v>664</v>
      </c>
      <c r="B650" t="s">
        <v>1487</v>
      </c>
      <c r="C650">
        <v>189.88200000000001</v>
      </c>
      <c r="D650">
        <v>-60.637</v>
      </c>
      <c r="E650" s="1">
        <f t="shared" si="30"/>
        <v>3403.6057013114782</v>
      </c>
      <c r="F650" s="1">
        <f t="shared" si="31"/>
        <v>3.4036057013114784</v>
      </c>
      <c r="G650">
        <v>56</v>
      </c>
      <c r="H650">
        <v>-39.78</v>
      </c>
      <c r="I650">
        <v>0.16</v>
      </c>
      <c r="J650">
        <v>-122.98</v>
      </c>
      <c r="K650">
        <v>-28.78</v>
      </c>
      <c r="L650">
        <v>-4.03</v>
      </c>
      <c r="M650">
        <v>301.47136710000001</v>
      </c>
      <c r="N650">
        <v>2.2009679800000002</v>
      </c>
      <c r="O650">
        <v>-6478.6</v>
      </c>
      <c r="P650">
        <f t="shared" si="32"/>
        <v>1521.3999999999996</v>
      </c>
      <c r="Q650">
        <v>-3040.9</v>
      </c>
      <c r="R650">
        <v>151</v>
      </c>
      <c r="S650" s="2"/>
      <c r="T650" s="1"/>
    </row>
    <row r="651" spans="1:20" x14ac:dyDescent="0.3">
      <c r="A651" t="s">
        <v>665</v>
      </c>
      <c r="B651" t="s">
        <v>1487</v>
      </c>
      <c r="C651">
        <v>110.36199999999999</v>
      </c>
      <c r="D651">
        <v>-3.234</v>
      </c>
      <c r="E651" s="1">
        <f t="shared" si="30"/>
        <v>3766.8118455797603</v>
      </c>
      <c r="F651" s="1">
        <f t="shared" si="31"/>
        <v>3.7668118455797601</v>
      </c>
      <c r="G651">
        <v>3</v>
      </c>
      <c r="H651">
        <v>73.92</v>
      </c>
      <c r="I651">
        <v>1.81</v>
      </c>
      <c r="J651">
        <v>-61.91</v>
      </c>
      <c r="K651">
        <v>-42.8</v>
      </c>
      <c r="L651">
        <v>-8.83</v>
      </c>
      <c r="M651">
        <v>219.25303170000001</v>
      </c>
      <c r="N651">
        <v>5.1806745599999999</v>
      </c>
      <c r="O651">
        <v>-11037</v>
      </c>
      <c r="P651">
        <f t="shared" si="32"/>
        <v>-3037</v>
      </c>
      <c r="Q651">
        <v>-2203.8000000000002</v>
      </c>
      <c r="R651">
        <v>329.8</v>
      </c>
      <c r="S651" s="2"/>
      <c r="T651" s="1"/>
    </row>
    <row r="652" spans="1:20" x14ac:dyDescent="0.3">
      <c r="A652" t="s">
        <v>666</v>
      </c>
      <c r="B652" t="s">
        <v>1487</v>
      </c>
      <c r="C652">
        <v>181.52</v>
      </c>
      <c r="D652">
        <v>-62.624000000000002</v>
      </c>
      <c r="E652" s="1">
        <f t="shared" si="30"/>
        <v>3405.8632914431546</v>
      </c>
      <c r="F652" s="1">
        <f t="shared" si="31"/>
        <v>3.4058632914431546</v>
      </c>
      <c r="G652">
        <v>3</v>
      </c>
      <c r="H652">
        <v>-10.88</v>
      </c>
      <c r="I652">
        <v>0.87</v>
      </c>
      <c r="J652">
        <v>-128.5</v>
      </c>
      <c r="K652">
        <v>-55.26</v>
      </c>
      <c r="L652">
        <v>-9.39</v>
      </c>
      <c r="M652">
        <v>297.74457138999998</v>
      </c>
      <c r="N652">
        <v>-0.20996841999999999</v>
      </c>
      <c r="O652">
        <v>-6687</v>
      </c>
      <c r="P652">
        <f t="shared" si="32"/>
        <v>1313</v>
      </c>
      <c r="Q652">
        <v>-3142.6</v>
      </c>
      <c r="R652">
        <v>1</v>
      </c>
      <c r="S652" s="2"/>
      <c r="T652" s="1"/>
    </row>
    <row r="653" spans="1:20" x14ac:dyDescent="0.3">
      <c r="A653" t="s">
        <v>667</v>
      </c>
      <c r="B653" t="s">
        <v>1487</v>
      </c>
      <c r="C653">
        <v>48.691000000000003</v>
      </c>
      <c r="D653">
        <v>47.234999999999999</v>
      </c>
      <c r="E653" s="1">
        <f t="shared" si="30"/>
        <v>3431.8977505164685</v>
      </c>
      <c r="F653" s="1">
        <f t="shared" si="31"/>
        <v>3.4318977505164683</v>
      </c>
      <c r="G653">
        <v>24</v>
      </c>
      <c r="H653">
        <v>-29.6</v>
      </c>
      <c r="I653">
        <v>0.24</v>
      </c>
      <c r="J653">
        <v>16.170000000000002</v>
      </c>
      <c r="K653">
        <v>-33.159999999999997</v>
      </c>
      <c r="L653">
        <v>-11.26</v>
      </c>
      <c r="M653">
        <v>146.65762785000001</v>
      </c>
      <c r="N653">
        <v>-8.9266352100000006</v>
      </c>
      <c r="O653">
        <v>-10938</v>
      </c>
      <c r="P653">
        <f t="shared" si="32"/>
        <v>-2938</v>
      </c>
      <c r="Q653">
        <v>1709.1</v>
      </c>
      <c r="R653">
        <v>-474.4</v>
      </c>
      <c r="S653" s="2"/>
      <c r="T653" s="1"/>
    </row>
    <row r="654" spans="1:20" x14ac:dyDescent="0.3">
      <c r="A654" t="s">
        <v>668</v>
      </c>
      <c r="B654" t="s">
        <v>1487</v>
      </c>
      <c r="C654">
        <v>290.62900000000002</v>
      </c>
      <c r="D654">
        <v>12.667</v>
      </c>
      <c r="E654" s="1">
        <f t="shared" si="30"/>
        <v>3613.7615043054516</v>
      </c>
      <c r="F654" s="1">
        <f t="shared" si="31"/>
        <v>3.6137615043054514</v>
      </c>
      <c r="G654">
        <v>3</v>
      </c>
      <c r="H654">
        <v>35.24</v>
      </c>
      <c r="I654">
        <v>1.24</v>
      </c>
      <c r="J654">
        <v>89.5</v>
      </c>
      <c r="K654">
        <v>-34.01</v>
      </c>
      <c r="L654">
        <v>-11.61</v>
      </c>
      <c r="M654">
        <v>47.725805700000002</v>
      </c>
      <c r="N654">
        <v>-0.99686602999999996</v>
      </c>
      <c r="O654">
        <v>-5761.4</v>
      </c>
      <c r="P654">
        <f t="shared" si="32"/>
        <v>2238.6000000000004</v>
      </c>
      <c r="Q654">
        <v>2836.4</v>
      </c>
      <c r="R654">
        <v>-52.7</v>
      </c>
      <c r="S654" s="2"/>
      <c r="T654" s="1"/>
    </row>
    <row r="655" spans="1:20" x14ac:dyDescent="0.3">
      <c r="A655" t="s">
        <v>669</v>
      </c>
      <c r="B655" t="s">
        <v>1487</v>
      </c>
      <c r="C655">
        <v>318.03300000000002</v>
      </c>
      <c r="D655">
        <v>47.77</v>
      </c>
      <c r="E655" s="1">
        <f t="shared" si="30"/>
        <v>3450.8498460524183</v>
      </c>
      <c r="F655" s="1">
        <f t="shared" si="31"/>
        <v>3.4508498460524182</v>
      </c>
      <c r="G655">
        <v>11</v>
      </c>
      <c r="H655">
        <v>-48.25</v>
      </c>
      <c r="I655">
        <v>0.72</v>
      </c>
      <c r="J655">
        <v>118.05</v>
      </c>
      <c r="K655">
        <v>-49.12</v>
      </c>
      <c r="L655">
        <v>-7.32</v>
      </c>
      <c r="M655">
        <v>89.605917020000007</v>
      </c>
      <c r="N655">
        <v>-0.39782016999999997</v>
      </c>
      <c r="O655">
        <v>-8316.4</v>
      </c>
      <c r="P655">
        <f t="shared" si="32"/>
        <v>-316.39999999999964</v>
      </c>
      <c r="Q655">
        <v>3436.3</v>
      </c>
      <c r="R655">
        <v>-9.9</v>
      </c>
      <c r="S655" s="2"/>
      <c r="T655" s="1"/>
    </row>
    <row r="656" spans="1:20" x14ac:dyDescent="0.3">
      <c r="A656" t="s">
        <v>670</v>
      </c>
      <c r="B656" t="s">
        <v>1487</v>
      </c>
      <c r="C656">
        <v>49.262</v>
      </c>
      <c r="D656">
        <v>58.612000000000002</v>
      </c>
      <c r="E656" s="1">
        <f t="shared" si="30"/>
        <v>3452.3631631101616</v>
      </c>
      <c r="F656" s="1">
        <f t="shared" si="31"/>
        <v>3.4523631631101614</v>
      </c>
      <c r="G656">
        <v>2</v>
      </c>
      <c r="H656">
        <v>-55.7</v>
      </c>
      <c r="I656">
        <v>0.78</v>
      </c>
      <c r="J656">
        <v>45.1</v>
      </c>
      <c r="K656">
        <v>-32.58</v>
      </c>
      <c r="L656">
        <v>-9.86</v>
      </c>
      <c r="M656">
        <v>140.93871799999999</v>
      </c>
      <c r="N656">
        <v>0.92663753999999998</v>
      </c>
      <c r="O656">
        <v>-10810</v>
      </c>
      <c r="P656">
        <f t="shared" si="32"/>
        <v>-2810</v>
      </c>
      <c r="Q656">
        <v>2004.6</v>
      </c>
      <c r="R656">
        <v>65.5</v>
      </c>
      <c r="S656" s="2"/>
      <c r="T656" s="1"/>
    </row>
    <row r="657" spans="1:20" x14ac:dyDescent="0.3">
      <c r="A657" t="s">
        <v>671</v>
      </c>
      <c r="B657" t="s">
        <v>1487</v>
      </c>
      <c r="C657">
        <v>91.486999999999995</v>
      </c>
      <c r="D657">
        <v>13.667</v>
      </c>
      <c r="E657" s="1">
        <f t="shared" si="30"/>
        <v>3592.5022045922256</v>
      </c>
      <c r="F657" s="1">
        <f t="shared" si="31"/>
        <v>3.5925022045922255</v>
      </c>
      <c r="G657">
        <v>1</v>
      </c>
      <c r="H657">
        <v>31.88</v>
      </c>
      <c r="I657">
        <v>0.32</v>
      </c>
      <c r="J657">
        <v>-31.52</v>
      </c>
      <c r="K657">
        <v>-4.28</v>
      </c>
      <c r="L657">
        <v>-6.88</v>
      </c>
      <c r="M657">
        <v>195.57991471</v>
      </c>
      <c r="N657">
        <v>-3.5997036800000002</v>
      </c>
      <c r="O657">
        <v>-11479</v>
      </c>
      <c r="P657">
        <f t="shared" si="32"/>
        <v>-3479</v>
      </c>
      <c r="Q657">
        <v>-875.3</v>
      </c>
      <c r="R657">
        <v>-191</v>
      </c>
      <c r="S657" s="2"/>
      <c r="T657" s="1"/>
    </row>
    <row r="658" spans="1:20" x14ac:dyDescent="0.3">
      <c r="A658" t="s">
        <v>672</v>
      </c>
      <c r="B658" t="s">
        <v>1487</v>
      </c>
      <c r="C658">
        <v>300.31799999999998</v>
      </c>
      <c r="D658">
        <v>33.615000000000002</v>
      </c>
      <c r="E658" s="1">
        <f t="shared" si="30"/>
        <v>3458.7519772310934</v>
      </c>
      <c r="F658" s="1">
        <f t="shared" si="31"/>
        <v>3.4587519772310933</v>
      </c>
      <c r="G658">
        <v>1</v>
      </c>
      <c r="H658">
        <v>-3.27</v>
      </c>
      <c r="I658">
        <v>0.48</v>
      </c>
      <c r="J658">
        <v>87.23</v>
      </c>
      <c r="K658">
        <v>-34.340000000000003</v>
      </c>
      <c r="L658">
        <v>-11.67</v>
      </c>
      <c r="M658">
        <v>70.298052119999994</v>
      </c>
      <c r="N658">
        <v>1.72356635</v>
      </c>
      <c r="O658">
        <v>-7141</v>
      </c>
      <c r="P658">
        <f t="shared" si="32"/>
        <v>859</v>
      </c>
      <c r="Q658">
        <v>3348.2</v>
      </c>
      <c r="R658">
        <v>121</v>
      </c>
      <c r="S658" s="2"/>
      <c r="T658" s="1"/>
    </row>
    <row r="659" spans="1:20" x14ac:dyDescent="0.3">
      <c r="A659" t="s">
        <v>673</v>
      </c>
      <c r="B659" t="s">
        <v>1487</v>
      </c>
      <c r="C659">
        <v>77.168000000000006</v>
      </c>
      <c r="D659">
        <v>53.213000000000001</v>
      </c>
      <c r="E659" s="1">
        <f t="shared" si="30"/>
        <v>3459.1025743680975</v>
      </c>
      <c r="F659" s="1">
        <f t="shared" si="31"/>
        <v>3.4591025743680976</v>
      </c>
      <c r="G659">
        <v>1</v>
      </c>
      <c r="H659">
        <v>-14.88</v>
      </c>
      <c r="I659">
        <v>0.42</v>
      </c>
      <c r="J659">
        <v>8.8699999999999992</v>
      </c>
      <c r="K659">
        <v>-13.42</v>
      </c>
      <c r="L659">
        <v>-10.65</v>
      </c>
      <c r="M659">
        <v>155.92666980000001</v>
      </c>
      <c r="N659">
        <v>7.7083187799999999</v>
      </c>
      <c r="O659">
        <v>-11187</v>
      </c>
      <c r="P659">
        <f t="shared" si="32"/>
        <v>-3187</v>
      </c>
      <c r="Q659">
        <v>1272.0999999999999</v>
      </c>
      <c r="R659">
        <v>436.1</v>
      </c>
      <c r="S659" s="2"/>
      <c r="T659" s="1"/>
    </row>
    <row r="660" spans="1:20" x14ac:dyDescent="0.3">
      <c r="A660" t="s">
        <v>674</v>
      </c>
      <c r="B660" t="s">
        <v>1487</v>
      </c>
      <c r="C660">
        <v>87.525000000000006</v>
      </c>
      <c r="D660">
        <v>28.898</v>
      </c>
      <c r="E660" s="1">
        <f t="shared" si="30"/>
        <v>3498.6269778300175</v>
      </c>
      <c r="F660" s="1">
        <f t="shared" si="31"/>
        <v>3.4986269778300176</v>
      </c>
      <c r="G660">
        <v>2</v>
      </c>
      <c r="H660">
        <v>13.09</v>
      </c>
      <c r="I660">
        <v>7.29</v>
      </c>
      <c r="J660">
        <v>-13.05</v>
      </c>
      <c r="K660">
        <v>-23.79</v>
      </c>
      <c r="L660">
        <v>-12.56</v>
      </c>
      <c r="M660">
        <v>180.53955431</v>
      </c>
      <c r="N660">
        <v>0.81943564000000002</v>
      </c>
      <c r="O660">
        <v>-11498</v>
      </c>
      <c r="P660">
        <f t="shared" si="32"/>
        <v>-3498</v>
      </c>
      <c r="Q660">
        <v>-29.7</v>
      </c>
      <c r="R660">
        <v>59.2</v>
      </c>
      <c r="S660" s="2"/>
      <c r="T660" s="1"/>
    </row>
    <row r="661" spans="1:20" x14ac:dyDescent="0.3">
      <c r="A661" t="s">
        <v>675</v>
      </c>
      <c r="B661" t="s">
        <v>1487</v>
      </c>
      <c r="C661">
        <v>59.783000000000001</v>
      </c>
      <c r="D661">
        <v>51.784999999999997</v>
      </c>
      <c r="E661" s="1">
        <f t="shared" si="30"/>
        <v>3469.7281348831925</v>
      </c>
      <c r="F661" s="1">
        <f t="shared" si="31"/>
        <v>3.4697281348831925</v>
      </c>
      <c r="G661">
        <v>12</v>
      </c>
      <c r="H661">
        <v>-9.57</v>
      </c>
      <c r="I661">
        <v>0.36</v>
      </c>
      <c r="J661">
        <v>-4.01</v>
      </c>
      <c r="K661">
        <v>-26.01</v>
      </c>
      <c r="L661">
        <v>-2.5299999999999998</v>
      </c>
      <c r="M661">
        <v>149.79972219000001</v>
      </c>
      <c r="N661">
        <v>-1.0172478899999999</v>
      </c>
      <c r="O661">
        <v>-11081</v>
      </c>
      <c r="P661">
        <f t="shared" si="32"/>
        <v>-3081</v>
      </c>
      <c r="Q661">
        <v>1595.2</v>
      </c>
      <c r="R661">
        <v>-42.3</v>
      </c>
      <c r="S661" s="2"/>
      <c r="T661" s="1"/>
    </row>
    <row r="662" spans="1:20" x14ac:dyDescent="0.3">
      <c r="A662" t="s">
        <v>676</v>
      </c>
      <c r="B662" t="s">
        <v>1487</v>
      </c>
      <c r="C662">
        <v>128.946</v>
      </c>
      <c r="D662">
        <v>-43.61</v>
      </c>
      <c r="E662" s="1">
        <f t="shared" si="30"/>
        <v>3730.1024154840575</v>
      </c>
      <c r="F662" s="1">
        <f t="shared" si="31"/>
        <v>3.7301024154840574</v>
      </c>
      <c r="G662">
        <v>2</v>
      </c>
      <c r="H662">
        <v>51.9</v>
      </c>
      <c r="I662">
        <v>0.86</v>
      </c>
      <c r="J662">
        <v>-97.46</v>
      </c>
      <c r="K662">
        <v>-39.020000000000003</v>
      </c>
      <c r="L662">
        <v>-8.8000000000000007</v>
      </c>
      <c r="M662">
        <v>262.34439802999998</v>
      </c>
      <c r="N662">
        <v>-1.7852557099999999</v>
      </c>
      <c r="O662">
        <v>-8828.7000000000007</v>
      </c>
      <c r="P662">
        <f t="shared" si="32"/>
        <v>-828.70000000000073</v>
      </c>
      <c r="Q662">
        <v>-3635.5</v>
      </c>
      <c r="R662">
        <v>-100.3</v>
      </c>
      <c r="S662" s="2"/>
      <c r="T662" s="1"/>
    </row>
    <row r="663" spans="1:20" x14ac:dyDescent="0.3">
      <c r="A663" t="s">
        <v>677</v>
      </c>
      <c r="B663" t="s">
        <v>1487</v>
      </c>
      <c r="C663">
        <v>98.156000000000006</v>
      </c>
      <c r="D663">
        <v>12.553000000000001</v>
      </c>
      <c r="E663" s="1">
        <f t="shared" si="30"/>
        <v>3722.1264997310341</v>
      </c>
      <c r="F663" s="1">
        <f t="shared" si="31"/>
        <v>3.7221264997310342</v>
      </c>
      <c r="G663">
        <v>3</v>
      </c>
      <c r="H663">
        <v>52.54</v>
      </c>
      <c r="I663">
        <v>0.33</v>
      </c>
      <c r="J663">
        <v>-49.21</v>
      </c>
      <c r="K663">
        <v>-19.14</v>
      </c>
      <c r="L663">
        <v>-7.72</v>
      </c>
      <c r="M663">
        <v>199.63378707999999</v>
      </c>
      <c r="N663">
        <v>1.5971029299999999</v>
      </c>
      <c r="O663">
        <v>-11541</v>
      </c>
      <c r="P663">
        <f t="shared" si="32"/>
        <v>-3541</v>
      </c>
      <c r="Q663">
        <v>-1141.8</v>
      </c>
      <c r="R663">
        <v>108.8</v>
      </c>
      <c r="S663" s="2"/>
      <c r="T663" s="1"/>
    </row>
    <row r="664" spans="1:20" x14ac:dyDescent="0.3">
      <c r="A664" t="s">
        <v>678</v>
      </c>
      <c r="B664" t="s">
        <v>1487</v>
      </c>
      <c r="C664">
        <v>100.83199999999999</v>
      </c>
      <c r="D664">
        <v>26.975999999999999</v>
      </c>
      <c r="E664" s="1">
        <f t="shared" si="30"/>
        <v>3647.9913843100016</v>
      </c>
      <c r="F664" s="1">
        <f t="shared" si="31"/>
        <v>3.6479913843100018</v>
      </c>
      <c r="G664">
        <v>1</v>
      </c>
      <c r="H664">
        <v>37.89</v>
      </c>
      <c r="I664">
        <v>0.69</v>
      </c>
      <c r="J664">
        <v>-37.619999999999997</v>
      </c>
      <c r="K664">
        <v>-20.170000000000002</v>
      </c>
      <c r="L664">
        <v>-8.24</v>
      </c>
      <c r="M664">
        <v>187.78524475</v>
      </c>
      <c r="N664">
        <v>10.298781079999999</v>
      </c>
      <c r="O664">
        <v>-11570</v>
      </c>
      <c r="P664">
        <f t="shared" si="32"/>
        <v>-3570</v>
      </c>
      <c r="Q664">
        <v>-441.7</v>
      </c>
      <c r="R664">
        <v>606.5</v>
      </c>
      <c r="S664" s="2"/>
      <c r="T664" s="1"/>
    </row>
    <row r="665" spans="1:20" x14ac:dyDescent="0.3">
      <c r="A665" t="s">
        <v>679</v>
      </c>
      <c r="B665" t="s">
        <v>1487</v>
      </c>
      <c r="C665">
        <v>151.24799999999999</v>
      </c>
      <c r="D665">
        <v>-61.619</v>
      </c>
      <c r="E665" s="1">
        <f t="shared" si="30"/>
        <v>3541.6235260117637</v>
      </c>
      <c r="F665" s="1">
        <f t="shared" si="31"/>
        <v>3.5416235260117639</v>
      </c>
      <c r="G665">
        <v>1</v>
      </c>
      <c r="H665">
        <v>14.47</v>
      </c>
      <c r="I665">
        <v>1.63</v>
      </c>
      <c r="J665">
        <v>-123.74</v>
      </c>
      <c r="K665">
        <v>-44.53</v>
      </c>
      <c r="L665">
        <v>-27.13</v>
      </c>
      <c r="M665">
        <v>284.46239450000002</v>
      </c>
      <c r="N665">
        <v>-4.8694119000000002</v>
      </c>
      <c r="O665">
        <v>-7441.2</v>
      </c>
      <c r="P665">
        <f t="shared" si="32"/>
        <v>558.80000000000018</v>
      </c>
      <c r="Q665">
        <v>-3485</v>
      </c>
      <c r="R665">
        <v>-292.60000000000002</v>
      </c>
      <c r="S665" s="2"/>
      <c r="T665" s="1"/>
    </row>
    <row r="666" spans="1:20" x14ac:dyDescent="0.3">
      <c r="A666" t="s">
        <v>680</v>
      </c>
      <c r="B666" t="s">
        <v>1487</v>
      </c>
      <c r="C666">
        <v>87.242000000000004</v>
      </c>
      <c r="D666">
        <v>30.19</v>
      </c>
      <c r="E666" s="1">
        <f t="shared" si="30"/>
        <v>3513.2249586384301</v>
      </c>
      <c r="F666" s="1">
        <f t="shared" si="31"/>
        <v>3.5132249586384301</v>
      </c>
      <c r="G666">
        <v>2</v>
      </c>
      <c r="H666">
        <v>6.52</v>
      </c>
      <c r="I666">
        <v>0.12</v>
      </c>
      <c r="J666">
        <v>-6.95</v>
      </c>
      <c r="K666">
        <v>-29.6</v>
      </c>
      <c r="L666">
        <v>-3.03</v>
      </c>
      <c r="M666">
        <v>179.30447075000001</v>
      </c>
      <c r="N666">
        <v>1.27216054</v>
      </c>
      <c r="O666">
        <v>-11512</v>
      </c>
      <c r="P666">
        <f t="shared" si="32"/>
        <v>-3512</v>
      </c>
      <c r="Q666">
        <v>38.5</v>
      </c>
      <c r="R666">
        <v>84.4</v>
      </c>
      <c r="S666" s="2"/>
      <c r="T666" s="1"/>
    </row>
    <row r="667" spans="1:20" x14ac:dyDescent="0.3">
      <c r="A667" t="s">
        <v>681</v>
      </c>
      <c r="B667" t="s">
        <v>1487</v>
      </c>
      <c r="C667">
        <v>359.613</v>
      </c>
      <c r="D667">
        <v>61.21</v>
      </c>
      <c r="E667" s="1">
        <f t="shared" si="30"/>
        <v>3524.3021805741914</v>
      </c>
      <c r="F667" s="1">
        <f t="shared" si="31"/>
        <v>3.5243021805741916</v>
      </c>
      <c r="G667">
        <v>3</v>
      </c>
      <c r="H667">
        <v>-69.13</v>
      </c>
      <c r="I667">
        <v>5.31</v>
      </c>
      <c r="J667">
        <v>81.599999999999994</v>
      </c>
      <c r="K667">
        <v>-36.75</v>
      </c>
      <c r="L667">
        <v>-14.28</v>
      </c>
      <c r="M667">
        <v>116.595203</v>
      </c>
      <c r="N667">
        <v>-1.00815901</v>
      </c>
      <c r="O667">
        <v>-9843.6</v>
      </c>
      <c r="P667">
        <f t="shared" si="32"/>
        <v>-1843.6000000000004</v>
      </c>
      <c r="Q667">
        <v>3003.3</v>
      </c>
      <c r="R667">
        <v>-45.1</v>
      </c>
      <c r="S667" s="2"/>
      <c r="T667" s="1"/>
    </row>
    <row r="668" spans="1:20" x14ac:dyDescent="0.3">
      <c r="A668" t="s">
        <v>682</v>
      </c>
      <c r="B668" t="s">
        <v>1487</v>
      </c>
      <c r="C668">
        <v>21.484999999999999</v>
      </c>
      <c r="D668">
        <v>63.011000000000003</v>
      </c>
      <c r="E668" s="1">
        <f t="shared" si="30"/>
        <v>3545.2668136545094</v>
      </c>
      <c r="F668" s="1">
        <f t="shared" si="31"/>
        <v>3.5452668136545094</v>
      </c>
      <c r="G668">
        <v>1</v>
      </c>
      <c r="H668">
        <v>-63.93</v>
      </c>
      <c r="I668">
        <v>0.92</v>
      </c>
      <c r="J668">
        <v>65.34</v>
      </c>
      <c r="K668">
        <v>-30.86</v>
      </c>
      <c r="L668">
        <v>-8.23</v>
      </c>
      <c r="M668">
        <v>126.83469864</v>
      </c>
      <c r="N668">
        <v>0.40099251000000002</v>
      </c>
      <c r="O668">
        <v>-10337</v>
      </c>
      <c r="P668">
        <f t="shared" si="32"/>
        <v>-2337</v>
      </c>
      <c r="Q668">
        <v>2665.7</v>
      </c>
      <c r="R668">
        <v>37.299999999999997</v>
      </c>
      <c r="S668" s="2"/>
      <c r="T668" s="1"/>
    </row>
    <row r="669" spans="1:20" x14ac:dyDescent="0.3">
      <c r="A669" t="s">
        <v>683</v>
      </c>
      <c r="B669" t="s">
        <v>1487</v>
      </c>
      <c r="C669">
        <v>71.052999999999997</v>
      </c>
      <c r="D669">
        <v>42.134</v>
      </c>
      <c r="E669" s="1">
        <f t="shared" si="30"/>
        <v>3546.9633279750724</v>
      </c>
      <c r="F669" s="1">
        <f t="shared" si="31"/>
        <v>3.5469633279750723</v>
      </c>
      <c r="G669">
        <v>8</v>
      </c>
      <c r="H669">
        <v>-20.309999999999999</v>
      </c>
      <c r="I669">
        <v>1.86</v>
      </c>
      <c r="J669">
        <v>6.97</v>
      </c>
      <c r="K669">
        <v>-42.45</v>
      </c>
      <c r="L669">
        <v>14.46</v>
      </c>
      <c r="M669">
        <v>162.03907351999999</v>
      </c>
      <c r="N669">
        <v>-2.4041170300000001</v>
      </c>
      <c r="O669">
        <v>-11403</v>
      </c>
      <c r="P669">
        <f t="shared" si="32"/>
        <v>-3403</v>
      </c>
      <c r="Q669">
        <v>992.9</v>
      </c>
      <c r="R669">
        <v>-121.2</v>
      </c>
      <c r="S669" s="2"/>
      <c r="T669" s="1"/>
    </row>
    <row r="670" spans="1:20" x14ac:dyDescent="0.3">
      <c r="A670" t="s">
        <v>684</v>
      </c>
      <c r="B670" t="s">
        <v>1487</v>
      </c>
      <c r="C670">
        <v>117.899</v>
      </c>
      <c r="D670">
        <v>-31.812000000000001</v>
      </c>
      <c r="E670" s="1">
        <f t="shared" si="30"/>
        <v>3770.8088230510971</v>
      </c>
      <c r="F670" s="1">
        <f t="shared" si="31"/>
        <v>3.7708088230510972</v>
      </c>
      <c r="G670">
        <v>4</v>
      </c>
      <c r="H670">
        <v>41.87</v>
      </c>
      <c r="I670">
        <v>0.19</v>
      </c>
      <c r="J670">
        <v>-51</v>
      </c>
      <c r="K670">
        <v>-24.23</v>
      </c>
      <c r="L670">
        <v>-3.23</v>
      </c>
      <c r="M670">
        <v>247.69924739000001</v>
      </c>
      <c r="N670">
        <v>-2.5285254799999999</v>
      </c>
      <c r="O670">
        <v>-9715.9</v>
      </c>
      <c r="P670">
        <f t="shared" si="32"/>
        <v>-1715.8999999999996</v>
      </c>
      <c r="Q670">
        <v>-3354.6</v>
      </c>
      <c r="R670">
        <v>-146.1</v>
      </c>
      <c r="S670" s="2"/>
      <c r="T670" s="1"/>
    </row>
    <row r="671" spans="1:20" x14ac:dyDescent="0.3">
      <c r="A671" t="s">
        <v>685</v>
      </c>
      <c r="B671" t="s">
        <v>1487</v>
      </c>
      <c r="C671">
        <v>333.08300000000003</v>
      </c>
      <c r="D671">
        <v>57.271000000000001</v>
      </c>
      <c r="E671" s="1">
        <f t="shared" si="30"/>
        <v>3557.5500755435614</v>
      </c>
      <c r="F671" s="1">
        <f t="shared" si="31"/>
        <v>3.5575500755435616</v>
      </c>
      <c r="G671">
        <v>1</v>
      </c>
      <c r="H671">
        <v>-57.12</v>
      </c>
      <c r="I671">
        <v>0.19</v>
      </c>
      <c r="J671">
        <v>89.68</v>
      </c>
      <c r="K671">
        <v>-38.270000000000003</v>
      </c>
      <c r="L671">
        <v>-6.51</v>
      </c>
      <c r="M671">
        <v>102.69225326999999</v>
      </c>
      <c r="N671">
        <v>0.78936161000000005</v>
      </c>
      <c r="O671">
        <v>-9101.7000000000007</v>
      </c>
      <c r="P671">
        <f t="shared" si="32"/>
        <v>-1101.7000000000007</v>
      </c>
      <c r="Q671">
        <v>3382.1</v>
      </c>
      <c r="R671">
        <v>61.8</v>
      </c>
      <c r="S671" s="2"/>
      <c r="T671" s="1"/>
    </row>
    <row r="672" spans="1:20" x14ac:dyDescent="0.3">
      <c r="A672" t="s">
        <v>686</v>
      </c>
      <c r="B672" t="s">
        <v>1487</v>
      </c>
      <c r="C672">
        <v>120.57</v>
      </c>
      <c r="D672">
        <v>-31.074000000000002</v>
      </c>
      <c r="E672" s="1">
        <f t="shared" si="30"/>
        <v>3937.833902032944</v>
      </c>
      <c r="F672" s="1">
        <f t="shared" si="31"/>
        <v>3.9378339020329438</v>
      </c>
      <c r="G672">
        <v>1</v>
      </c>
      <c r="H672">
        <v>74.2</v>
      </c>
      <c r="I672">
        <v>1.78</v>
      </c>
      <c r="J672">
        <v>-88.33</v>
      </c>
      <c r="K672">
        <v>-44.61</v>
      </c>
      <c r="L672">
        <v>-12.39</v>
      </c>
      <c r="M672">
        <v>248.25419350999999</v>
      </c>
      <c r="N672">
        <v>-0.19842519</v>
      </c>
      <c r="O672">
        <v>-9747.6</v>
      </c>
      <c r="P672">
        <f t="shared" si="32"/>
        <v>-1747.6000000000004</v>
      </c>
      <c r="Q672">
        <v>-3528.8</v>
      </c>
      <c r="R672">
        <v>0.8</v>
      </c>
      <c r="S672" s="2"/>
      <c r="T672" s="1"/>
    </row>
    <row r="673" spans="1:20" x14ac:dyDescent="0.3">
      <c r="A673" t="s">
        <v>687</v>
      </c>
      <c r="B673" t="s">
        <v>1487</v>
      </c>
      <c r="C673">
        <v>80.13</v>
      </c>
      <c r="D673">
        <v>30.574000000000002</v>
      </c>
      <c r="E673" s="1">
        <f t="shared" si="30"/>
        <v>3567.5957744677298</v>
      </c>
      <c r="F673" s="1">
        <f t="shared" si="31"/>
        <v>3.5675957744677298</v>
      </c>
      <c r="G673">
        <v>7</v>
      </c>
      <c r="H673">
        <v>-71.95</v>
      </c>
      <c r="I673">
        <v>0.67</v>
      </c>
      <c r="J673">
        <v>67.62</v>
      </c>
      <c r="K673">
        <v>-32.409999999999997</v>
      </c>
      <c r="L673">
        <v>34.479999999999997</v>
      </c>
      <c r="M673">
        <v>175.65781989999999</v>
      </c>
      <c r="N673">
        <v>-3.6768908900000001</v>
      </c>
      <c r="O673">
        <v>-11554</v>
      </c>
      <c r="P673">
        <f t="shared" si="32"/>
        <v>-3554</v>
      </c>
      <c r="Q673">
        <v>244</v>
      </c>
      <c r="R673">
        <v>-193.1</v>
      </c>
      <c r="S673" s="2"/>
      <c r="T673" s="1"/>
    </row>
    <row r="674" spans="1:20" x14ac:dyDescent="0.3">
      <c r="A674" t="s">
        <v>688</v>
      </c>
      <c r="B674" t="s">
        <v>1487</v>
      </c>
      <c r="C674">
        <v>304.255</v>
      </c>
      <c r="D674">
        <v>38.055</v>
      </c>
      <c r="E674" s="1">
        <f t="shared" si="30"/>
        <v>3574.9784908443858</v>
      </c>
      <c r="F674" s="1">
        <f t="shared" si="31"/>
        <v>3.5749784908443858</v>
      </c>
      <c r="G674">
        <v>9</v>
      </c>
      <c r="H674">
        <v>-3.33</v>
      </c>
      <c r="I674">
        <v>0.49</v>
      </c>
      <c r="J674">
        <v>83.79</v>
      </c>
      <c r="K674">
        <v>-24.49</v>
      </c>
      <c r="L674">
        <v>-8</v>
      </c>
      <c r="M674">
        <v>75.760499499999995</v>
      </c>
      <c r="N674">
        <v>1.4568472699999999</v>
      </c>
      <c r="O674">
        <v>-7444.2</v>
      </c>
      <c r="P674">
        <f t="shared" si="32"/>
        <v>555.80000000000018</v>
      </c>
      <c r="Q674">
        <v>3529.9</v>
      </c>
      <c r="R674">
        <v>106.6</v>
      </c>
      <c r="S674" s="2"/>
      <c r="T674" s="1"/>
    </row>
    <row r="675" spans="1:20" x14ac:dyDescent="0.3">
      <c r="A675" t="s">
        <v>689</v>
      </c>
      <c r="B675" t="s">
        <v>1487</v>
      </c>
      <c r="C675">
        <v>343.74799999999999</v>
      </c>
      <c r="D675">
        <v>59.17</v>
      </c>
      <c r="E675" s="1">
        <f t="shared" si="30"/>
        <v>3600.3295460276968</v>
      </c>
      <c r="F675" s="1">
        <f t="shared" si="31"/>
        <v>3.6003295460276967</v>
      </c>
      <c r="G675">
        <v>1</v>
      </c>
      <c r="H675">
        <v>-63.05</v>
      </c>
      <c r="I675">
        <v>0.21</v>
      </c>
      <c r="J675">
        <v>72.53</v>
      </c>
      <c r="K675">
        <v>-42.31</v>
      </c>
      <c r="L675">
        <v>-11.16</v>
      </c>
      <c r="M675">
        <v>108.49352592</v>
      </c>
      <c r="N675">
        <v>-0.39788027999999998</v>
      </c>
      <c r="O675">
        <v>-9443.2000000000007</v>
      </c>
      <c r="P675">
        <f t="shared" si="32"/>
        <v>-1443.2000000000007</v>
      </c>
      <c r="Q675">
        <v>3298.4</v>
      </c>
      <c r="R675">
        <v>-10.199999999999999</v>
      </c>
      <c r="S675" s="2"/>
      <c r="T675" s="1"/>
    </row>
    <row r="676" spans="1:20" x14ac:dyDescent="0.3">
      <c r="A676" t="s">
        <v>690</v>
      </c>
      <c r="B676" t="s">
        <v>1487</v>
      </c>
      <c r="C676">
        <v>356.91199999999998</v>
      </c>
      <c r="D676">
        <v>68.635999999999996</v>
      </c>
      <c r="E676" s="1">
        <f t="shared" si="30"/>
        <v>3601.6812199304927</v>
      </c>
      <c r="F676" s="1">
        <f t="shared" si="31"/>
        <v>3.6016812199304926</v>
      </c>
      <c r="G676">
        <v>9</v>
      </c>
      <c r="H676">
        <v>-24.61</v>
      </c>
      <c r="I676">
        <v>0.34</v>
      </c>
      <c r="J676">
        <v>60.75</v>
      </c>
      <c r="K676">
        <v>3.26</v>
      </c>
      <c r="L676">
        <v>0.51</v>
      </c>
      <c r="M676">
        <v>117.15039535</v>
      </c>
      <c r="N676">
        <v>6.4832830799999996</v>
      </c>
      <c r="O676">
        <v>-9896.6</v>
      </c>
      <c r="P676">
        <f t="shared" si="32"/>
        <v>-1896.6000000000004</v>
      </c>
      <c r="Q676">
        <v>3035.4</v>
      </c>
      <c r="R676">
        <v>401.7</v>
      </c>
      <c r="S676" s="2"/>
      <c r="T676" s="1"/>
    </row>
    <row r="677" spans="1:20" x14ac:dyDescent="0.3">
      <c r="A677" t="s">
        <v>691</v>
      </c>
      <c r="B677" t="s">
        <v>1487</v>
      </c>
      <c r="C677">
        <v>307.05900000000003</v>
      </c>
      <c r="D677">
        <v>35.103000000000002</v>
      </c>
      <c r="E677" s="1">
        <f t="shared" si="30"/>
        <v>3618.3534515024921</v>
      </c>
      <c r="F677" s="1">
        <f t="shared" si="31"/>
        <v>3.6183534515024922</v>
      </c>
      <c r="G677">
        <v>4</v>
      </c>
      <c r="H677">
        <v>-18.55</v>
      </c>
      <c r="I677">
        <v>3.28</v>
      </c>
      <c r="J677">
        <v>69.41</v>
      </c>
      <c r="K677">
        <v>-38.71</v>
      </c>
      <c r="L677">
        <v>-9.99</v>
      </c>
      <c r="M677">
        <v>74.625134009999996</v>
      </c>
      <c r="N677">
        <v>-2.0776359900000001</v>
      </c>
      <c r="O677">
        <v>-7361.2</v>
      </c>
      <c r="P677">
        <f t="shared" si="32"/>
        <v>638.80000000000018</v>
      </c>
      <c r="Q677">
        <v>3559.5</v>
      </c>
      <c r="R677">
        <v>-119.9</v>
      </c>
      <c r="S677" s="2"/>
      <c r="T677" s="1"/>
    </row>
    <row r="678" spans="1:20" x14ac:dyDescent="0.3">
      <c r="A678" t="s">
        <v>692</v>
      </c>
      <c r="B678" t="s">
        <v>1487</v>
      </c>
      <c r="C678">
        <v>93.44</v>
      </c>
      <c r="D678">
        <v>12.813000000000001</v>
      </c>
      <c r="E678" s="1">
        <f t="shared" si="30"/>
        <v>3750.0096759875169</v>
      </c>
      <c r="F678" s="1">
        <f t="shared" si="31"/>
        <v>3.750009675987517</v>
      </c>
      <c r="G678">
        <v>9</v>
      </c>
      <c r="H678">
        <v>30.19</v>
      </c>
      <c r="I678">
        <v>5.57</v>
      </c>
      <c r="J678">
        <v>-21.23</v>
      </c>
      <c r="K678">
        <v>-32.86</v>
      </c>
      <c r="L678">
        <v>-4.9800000000000004</v>
      </c>
      <c r="M678">
        <v>197.24579654999999</v>
      </c>
      <c r="N678">
        <v>-2.3444090000000002</v>
      </c>
      <c r="O678">
        <v>-11608</v>
      </c>
      <c r="P678">
        <f t="shared" si="32"/>
        <v>-3608</v>
      </c>
      <c r="Q678">
        <v>-1014.4</v>
      </c>
      <c r="R678">
        <v>-126.1</v>
      </c>
      <c r="S678" s="2"/>
      <c r="T678" s="1"/>
    </row>
    <row r="679" spans="1:20" x14ac:dyDescent="0.3">
      <c r="A679" t="s">
        <v>693</v>
      </c>
      <c r="B679" t="s">
        <v>1487</v>
      </c>
      <c r="C679">
        <v>115.194</v>
      </c>
      <c r="D679">
        <v>-31.693999999999999</v>
      </c>
      <c r="E679" s="1">
        <f t="shared" si="30"/>
        <v>3977.1705646099713</v>
      </c>
      <c r="F679" s="1">
        <f t="shared" si="31"/>
        <v>3.9771705646099713</v>
      </c>
      <c r="G679">
        <v>1</v>
      </c>
      <c r="H679">
        <v>68.22</v>
      </c>
      <c r="I679">
        <v>0.69</v>
      </c>
      <c r="J679">
        <v>-91.38</v>
      </c>
      <c r="K679">
        <v>-33.67</v>
      </c>
      <c r="L679">
        <v>-13.37</v>
      </c>
      <c r="M679">
        <v>246.44573352</v>
      </c>
      <c r="N679">
        <v>-4.4621572199999999</v>
      </c>
      <c r="O679">
        <v>-9866.1</v>
      </c>
      <c r="P679">
        <f t="shared" si="32"/>
        <v>-1866.1000000000004</v>
      </c>
      <c r="Q679">
        <v>-3500.7</v>
      </c>
      <c r="R679">
        <v>-284</v>
      </c>
      <c r="S679" s="2"/>
      <c r="T679" s="1"/>
    </row>
    <row r="680" spans="1:20" x14ac:dyDescent="0.3">
      <c r="A680" t="s">
        <v>694</v>
      </c>
      <c r="B680" t="s">
        <v>1487</v>
      </c>
      <c r="C680">
        <v>81.09</v>
      </c>
      <c r="D680">
        <v>32.606999999999999</v>
      </c>
      <c r="E680" s="1">
        <f t="shared" si="30"/>
        <v>3810.1262577505227</v>
      </c>
      <c r="F680" s="1">
        <f t="shared" si="31"/>
        <v>3.8101262577505226</v>
      </c>
      <c r="G680">
        <v>2</v>
      </c>
      <c r="H680">
        <v>39.92</v>
      </c>
      <c r="I680">
        <v>1.33</v>
      </c>
      <c r="J680">
        <v>-42.76</v>
      </c>
      <c r="K680">
        <v>-29.82</v>
      </c>
      <c r="L680">
        <v>-8.24</v>
      </c>
      <c r="M680">
        <v>174.442195</v>
      </c>
      <c r="N680">
        <v>-1.8527594000000001</v>
      </c>
      <c r="O680">
        <v>-11794</v>
      </c>
      <c r="P680">
        <f t="shared" si="32"/>
        <v>-3794</v>
      </c>
      <c r="Q680">
        <v>336.1</v>
      </c>
      <c r="R680">
        <v>-98.3</v>
      </c>
      <c r="S680" s="2"/>
      <c r="T680" s="1"/>
    </row>
    <row r="681" spans="1:20" x14ac:dyDescent="0.3">
      <c r="A681" t="s">
        <v>695</v>
      </c>
      <c r="B681" t="s">
        <v>1487</v>
      </c>
      <c r="C681">
        <v>313.97500000000002</v>
      </c>
      <c r="D681">
        <v>51.06</v>
      </c>
      <c r="E681" s="1">
        <f t="shared" si="30"/>
        <v>3642.0770804583472</v>
      </c>
      <c r="F681" s="1">
        <f t="shared" si="31"/>
        <v>3.6420770804583471</v>
      </c>
      <c r="G681">
        <v>9</v>
      </c>
      <c r="H681">
        <v>-34.9</v>
      </c>
      <c r="I681">
        <v>0.68</v>
      </c>
      <c r="J681">
        <v>116.79</v>
      </c>
      <c r="K681">
        <v>-33.35</v>
      </c>
      <c r="L681">
        <v>-15.51</v>
      </c>
      <c r="M681">
        <v>90.299804289999997</v>
      </c>
      <c r="N681">
        <v>3.7616997900000002</v>
      </c>
      <c r="O681">
        <v>-8358.9</v>
      </c>
      <c r="P681">
        <f t="shared" si="32"/>
        <v>-358.89999999999964</v>
      </c>
      <c r="Q681">
        <v>3615.6</v>
      </c>
      <c r="R681">
        <v>251.7</v>
      </c>
      <c r="S681" s="2"/>
      <c r="T681" s="1"/>
    </row>
    <row r="682" spans="1:20" x14ac:dyDescent="0.3">
      <c r="A682" t="s">
        <v>696</v>
      </c>
      <c r="B682" t="s">
        <v>1487</v>
      </c>
      <c r="C682">
        <v>19.001000000000001</v>
      </c>
      <c r="D682">
        <v>58.82</v>
      </c>
      <c r="E682" s="1">
        <f t="shared" si="30"/>
        <v>3644.3530358624698</v>
      </c>
      <c r="F682" s="1">
        <f t="shared" si="31"/>
        <v>3.6443530358624696</v>
      </c>
      <c r="G682">
        <v>3</v>
      </c>
      <c r="H682">
        <v>-89.68</v>
      </c>
      <c r="I682">
        <v>0.19</v>
      </c>
      <c r="J682">
        <v>65.36</v>
      </c>
      <c r="K682">
        <v>-63.99</v>
      </c>
      <c r="L682">
        <v>-4.76</v>
      </c>
      <c r="M682">
        <v>126.11448224999999</v>
      </c>
      <c r="N682">
        <v>-3.8998621</v>
      </c>
      <c r="O682">
        <v>-10360</v>
      </c>
      <c r="P682">
        <f t="shared" si="32"/>
        <v>-2360</v>
      </c>
      <c r="Q682">
        <v>2768.3</v>
      </c>
      <c r="R682">
        <v>-219.6</v>
      </c>
      <c r="S682" s="2"/>
      <c r="T682" s="1"/>
    </row>
    <row r="683" spans="1:20" x14ac:dyDescent="0.3">
      <c r="A683" t="s">
        <v>697</v>
      </c>
      <c r="B683" t="s">
        <v>1487</v>
      </c>
      <c r="C683">
        <v>88.847999999999999</v>
      </c>
      <c r="D683">
        <v>20.876000000000001</v>
      </c>
      <c r="E683" s="1">
        <f t="shared" si="30"/>
        <v>3785.8805105285614</v>
      </c>
      <c r="F683" s="1">
        <f t="shared" si="31"/>
        <v>3.7858805105285613</v>
      </c>
      <c r="G683">
        <v>1</v>
      </c>
      <c r="H683">
        <v>30.1</v>
      </c>
      <c r="I683">
        <v>2.78</v>
      </c>
      <c r="J683">
        <v>-23.6</v>
      </c>
      <c r="K683">
        <v>-42.71</v>
      </c>
      <c r="L683">
        <v>-19.649999999999999</v>
      </c>
      <c r="M683">
        <v>188.05847607000001</v>
      </c>
      <c r="N683">
        <v>-2.2263183199999999</v>
      </c>
      <c r="O683">
        <v>-11753</v>
      </c>
      <c r="P683">
        <f t="shared" si="32"/>
        <v>-3753</v>
      </c>
      <c r="Q683">
        <v>-483.2</v>
      </c>
      <c r="R683">
        <v>-120</v>
      </c>
      <c r="S683" s="2"/>
      <c r="T683" s="1"/>
    </row>
    <row r="684" spans="1:20" x14ac:dyDescent="0.3">
      <c r="A684" t="s">
        <v>698</v>
      </c>
      <c r="B684" t="s">
        <v>1487</v>
      </c>
      <c r="C684">
        <v>147.006</v>
      </c>
      <c r="D684">
        <v>-55.073</v>
      </c>
      <c r="E684" s="1">
        <f t="shared" si="30"/>
        <v>3781.7914815600293</v>
      </c>
      <c r="F684" s="1">
        <f t="shared" si="31"/>
        <v>3.7817914815600293</v>
      </c>
      <c r="G684">
        <v>1</v>
      </c>
      <c r="H684">
        <v>19.649999999999999</v>
      </c>
      <c r="I684">
        <v>1.28</v>
      </c>
      <c r="J684">
        <v>-83.93</v>
      </c>
      <c r="K684">
        <v>-32.5</v>
      </c>
      <c r="L684">
        <v>-9.26</v>
      </c>
      <c r="M684">
        <v>278.67049857000001</v>
      </c>
      <c r="N684">
        <v>-1.0861514699999999</v>
      </c>
      <c r="O684">
        <v>-7764.5</v>
      </c>
      <c r="P684">
        <f t="shared" si="32"/>
        <v>235.5</v>
      </c>
      <c r="Q684">
        <v>-3774</v>
      </c>
      <c r="R684">
        <v>-58.4</v>
      </c>
      <c r="S684" s="2"/>
      <c r="T684" s="1"/>
    </row>
    <row r="685" spans="1:20" x14ac:dyDescent="0.3">
      <c r="A685" t="s">
        <v>699</v>
      </c>
      <c r="B685" t="s">
        <v>1487</v>
      </c>
      <c r="C685">
        <v>315.572</v>
      </c>
      <c r="D685">
        <v>48.095999999999997</v>
      </c>
      <c r="E685" s="1">
        <f t="shared" si="30"/>
        <v>3686.381273010159</v>
      </c>
      <c r="F685" s="1">
        <f t="shared" si="31"/>
        <v>3.6863812730101588</v>
      </c>
      <c r="G685">
        <v>2</v>
      </c>
      <c r="H685">
        <v>-43.99</v>
      </c>
      <c r="I685">
        <v>2.4300000000000002</v>
      </c>
      <c r="J685">
        <v>102.04</v>
      </c>
      <c r="K685">
        <v>-46.13</v>
      </c>
      <c r="L685">
        <v>-7.22</v>
      </c>
      <c r="M685">
        <v>88.734540350000003</v>
      </c>
      <c r="N685">
        <v>1.03937956</v>
      </c>
      <c r="O685">
        <v>-8258.7999999999993</v>
      </c>
      <c r="P685">
        <f t="shared" si="32"/>
        <v>-258.79999999999927</v>
      </c>
      <c r="Q685">
        <v>3676.4</v>
      </c>
      <c r="R685">
        <v>80.7</v>
      </c>
      <c r="S685" s="2"/>
      <c r="T685" s="1"/>
    </row>
    <row r="686" spans="1:20" x14ac:dyDescent="0.3">
      <c r="A686" t="s">
        <v>700</v>
      </c>
      <c r="B686" t="s">
        <v>1487</v>
      </c>
      <c r="C686">
        <v>289.77800000000002</v>
      </c>
      <c r="D686">
        <v>15.715999999999999</v>
      </c>
      <c r="E686" s="1">
        <f t="shared" si="30"/>
        <v>3736.0259354024834</v>
      </c>
      <c r="F686" s="1">
        <f t="shared" si="31"/>
        <v>3.7360259354024832</v>
      </c>
      <c r="G686">
        <v>2</v>
      </c>
      <c r="H686">
        <v>6.66</v>
      </c>
      <c r="I686">
        <v>2.77</v>
      </c>
      <c r="J686">
        <v>70.89</v>
      </c>
      <c r="K686">
        <v>-50.27</v>
      </c>
      <c r="L686">
        <v>-17.47</v>
      </c>
      <c r="M686">
        <v>50.029777680000002</v>
      </c>
      <c r="N686">
        <v>1.1639752699999999</v>
      </c>
      <c r="O686">
        <v>-5806.3</v>
      </c>
      <c r="P686">
        <f t="shared" si="32"/>
        <v>2193.6999999999998</v>
      </c>
      <c r="Q686">
        <v>3022.7</v>
      </c>
      <c r="R686">
        <v>94.1</v>
      </c>
      <c r="S686" s="2"/>
      <c r="T686" s="1"/>
    </row>
    <row r="687" spans="1:20" x14ac:dyDescent="0.3">
      <c r="A687" t="s">
        <v>701</v>
      </c>
      <c r="B687" t="s">
        <v>1487</v>
      </c>
      <c r="C687">
        <v>306.11399999999998</v>
      </c>
      <c r="D687">
        <v>46.048000000000002</v>
      </c>
      <c r="E687" s="1">
        <f t="shared" si="30"/>
        <v>3706.7708817783705</v>
      </c>
      <c r="F687" s="1">
        <f t="shared" si="31"/>
        <v>3.7067708817783704</v>
      </c>
      <c r="G687">
        <v>3</v>
      </c>
      <c r="H687">
        <v>-41.65</v>
      </c>
      <c r="I687">
        <v>1.97</v>
      </c>
      <c r="J687">
        <v>47.54</v>
      </c>
      <c r="K687">
        <v>-48.07</v>
      </c>
      <c r="L687">
        <v>3</v>
      </c>
      <c r="M687">
        <v>83.143571410000007</v>
      </c>
      <c r="N687">
        <v>4.8411808599999997</v>
      </c>
      <c r="O687">
        <v>-7896.2</v>
      </c>
      <c r="P687">
        <f t="shared" si="32"/>
        <v>103.80000000000018</v>
      </c>
      <c r="Q687">
        <v>3690.7</v>
      </c>
      <c r="R687">
        <v>328.8</v>
      </c>
      <c r="S687" s="2"/>
      <c r="T687" s="1"/>
    </row>
    <row r="688" spans="1:20" x14ac:dyDescent="0.3">
      <c r="A688" t="s">
        <v>702</v>
      </c>
      <c r="B688" t="s">
        <v>1487</v>
      </c>
      <c r="C688">
        <v>80.724000000000004</v>
      </c>
      <c r="D688">
        <v>33.444000000000003</v>
      </c>
      <c r="E688" s="1">
        <f t="shared" si="30"/>
        <v>3711.1342848245199</v>
      </c>
      <c r="F688" s="1">
        <f t="shared" si="31"/>
        <v>3.7111342848245199</v>
      </c>
      <c r="G688">
        <v>4</v>
      </c>
      <c r="H688">
        <v>-3.72</v>
      </c>
      <c r="I688">
        <v>2.65</v>
      </c>
      <c r="J688">
        <v>2.2999999999999998</v>
      </c>
      <c r="K688">
        <v>-16.87</v>
      </c>
      <c r="L688">
        <v>-15.69</v>
      </c>
      <c r="M688">
        <v>173.57752599</v>
      </c>
      <c r="N688">
        <v>-1.6341923899999999</v>
      </c>
      <c r="O688">
        <v>-11691</v>
      </c>
      <c r="P688">
        <f t="shared" si="32"/>
        <v>-3691</v>
      </c>
      <c r="Q688">
        <v>377.2</v>
      </c>
      <c r="R688">
        <v>-82.2</v>
      </c>
      <c r="S688" s="2"/>
      <c r="T688" s="1"/>
    </row>
    <row r="689" spans="1:20" x14ac:dyDescent="0.3">
      <c r="A689" t="s">
        <v>703</v>
      </c>
      <c r="B689" t="s">
        <v>1487</v>
      </c>
      <c r="C689">
        <v>116.182</v>
      </c>
      <c r="D689">
        <v>-28.384</v>
      </c>
      <c r="E689" s="1">
        <f t="shared" si="30"/>
        <v>4077.0855681479143</v>
      </c>
      <c r="F689" s="1">
        <f t="shared" si="31"/>
        <v>4.0770855681479139</v>
      </c>
      <c r="G689">
        <v>4</v>
      </c>
      <c r="H689">
        <v>71.14</v>
      </c>
      <c r="I689">
        <v>0.76</v>
      </c>
      <c r="J689">
        <v>-71.12</v>
      </c>
      <c r="K689">
        <v>-43.86</v>
      </c>
      <c r="L689">
        <v>-15.87</v>
      </c>
      <c r="M689">
        <v>243.98711713</v>
      </c>
      <c r="N689">
        <v>-2.08245155</v>
      </c>
      <c r="O689">
        <v>-10057</v>
      </c>
      <c r="P689">
        <f t="shared" si="32"/>
        <v>-2057</v>
      </c>
      <c r="Q689">
        <v>-3517.8</v>
      </c>
      <c r="R689">
        <v>-128.30000000000001</v>
      </c>
      <c r="S689" s="2"/>
      <c r="T689" s="1"/>
    </row>
    <row r="690" spans="1:20" x14ac:dyDescent="0.3">
      <c r="A690" t="s">
        <v>704</v>
      </c>
      <c r="B690" t="s">
        <v>1487</v>
      </c>
      <c r="C690">
        <v>93.691000000000003</v>
      </c>
      <c r="D690">
        <v>12.87</v>
      </c>
      <c r="E690" s="1">
        <f t="shared" si="30"/>
        <v>3926.7516881004835</v>
      </c>
      <c r="F690" s="1">
        <f t="shared" si="31"/>
        <v>3.9267516881004836</v>
      </c>
      <c r="G690">
        <v>3</v>
      </c>
      <c r="H690">
        <v>45.77</v>
      </c>
      <c r="I690">
        <v>0.93</v>
      </c>
      <c r="J690">
        <v>-32.64</v>
      </c>
      <c r="K690">
        <v>-48.72</v>
      </c>
      <c r="L690">
        <v>-3.85</v>
      </c>
      <c r="M690">
        <v>197.31244960999999</v>
      </c>
      <c r="N690">
        <v>-2.1021240899999998</v>
      </c>
      <c r="O690">
        <v>-11776</v>
      </c>
      <c r="P690">
        <f t="shared" si="32"/>
        <v>-3776</v>
      </c>
      <c r="Q690">
        <v>-1071.0999999999999</v>
      </c>
      <c r="R690">
        <v>-118.1</v>
      </c>
      <c r="S690" s="2"/>
      <c r="T690" s="1"/>
    </row>
    <row r="691" spans="1:20" x14ac:dyDescent="0.3">
      <c r="A691" t="s">
        <v>705</v>
      </c>
      <c r="B691" t="s">
        <v>1487</v>
      </c>
      <c r="C691">
        <v>111.583</v>
      </c>
      <c r="D691">
        <v>-18.433</v>
      </c>
      <c r="E691" s="1">
        <f t="shared" si="30"/>
        <v>4184.5381369991119</v>
      </c>
      <c r="F691" s="1">
        <f t="shared" si="31"/>
        <v>4.1845381369991115</v>
      </c>
      <c r="G691">
        <v>6</v>
      </c>
      <c r="H691">
        <v>92.26</v>
      </c>
      <c r="I691">
        <v>1.64</v>
      </c>
      <c r="J691">
        <v>-94.94</v>
      </c>
      <c r="K691">
        <v>-43.86</v>
      </c>
      <c r="L691">
        <v>-19.28</v>
      </c>
      <c r="M691">
        <v>233.23980725000001</v>
      </c>
      <c r="N691">
        <v>-0.92387132999999999</v>
      </c>
      <c r="O691">
        <v>-10717</v>
      </c>
      <c r="P691">
        <f t="shared" si="32"/>
        <v>-2717</v>
      </c>
      <c r="Q691">
        <v>-3182.1</v>
      </c>
      <c r="R691">
        <v>-50.1</v>
      </c>
      <c r="S691" s="2"/>
      <c r="T691" s="1"/>
    </row>
    <row r="692" spans="1:20" x14ac:dyDescent="0.3">
      <c r="A692" t="s">
        <v>706</v>
      </c>
      <c r="B692" t="s">
        <v>1487</v>
      </c>
      <c r="C692">
        <v>19.698</v>
      </c>
      <c r="D692">
        <v>60.357999999999997</v>
      </c>
      <c r="E692" s="1">
        <f t="shared" si="30"/>
        <v>3727.6434767826177</v>
      </c>
      <c r="F692" s="1">
        <f t="shared" si="31"/>
        <v>3.7276434767826179</v>
      </c>
      <c r="G692">
        <v>1</v>
      </c>
      <c r="H692">
        <v>-9.67</v>
      </c>
      <c r="I692">
        <v>1.21</v>
      </c>
      <c r="J692">
        <v>19.34</v>
      </c>
      <c r="K692">
        <v>1.44</v>
      </c>
      <c r="L692">
        <v>-15.11</v>
      </c>
      <c r="M692">
        <v>126.31085108000001</v>
      </c>
      <c r="N692">
        <v>-2.3341646100000002</v>
      </c>
      <c r="O692">
        <v>-10421</v>
      </c>
      <c r="P692">
        <f t="shared" si="32"/>
        <v>-2421</v>
      </c>
      <c r="Q692">
        <v>2831.5</v>
      </c>
      <c r="R692">
        <v>-129.19999999999999</v>
      </c>
      <c r="S692" s="2"/>
      <c r="T692" s="1"/>
    </row>
    <row r="693" spans="1:20" x14ac:dyDescent="0.3">
      <c r="A693" t="s">
        <v>707</v>
      </c>
      <c r="B693" t="s">
        <v>1487</v>
      </c>
      <c r="C693">
        <v>103.973</v>
      </c>
      <c r="D693">
        <v>0.23200000000000001</v>
      </c>
      <c r="E693" s="1">
        <f t="shared" si="30"/>
        <v>3985.0711574575425</v>
      </c>
      <c r="F693" s="1">
        <f t="shared" si="31"/>
        <v>3.9850711574575426</v>
      </c>
      <c r="G693">
        <v>1</v>
      </c>
      <c r="H693">
        <v>46.79</v>
      </c>
      <c r="I693">
        <v>3.26</v>
      </c>
      <c r="J693">
        <v>-41.18</v>
      </c>
      <c r="K693">
        <v>-22.67</v>
      </c>
      <c r="L693">
        <v>-3.65</v>
      </c>
      <c r="M693">
        <v>213.23321711</v>
      </c>
      <c r="N693">
        <v>1.0968058199999999</v>
      </c>
      <c r="O693">
        <v>-11431</v>
      </c>
      <c r="P693">
        <f t="shared" si="32"/>
        <v>-3431</v>
      </c>
      <c r="Q693">
        <v>-2025.3</v>
      </c>
      <c r="R693">
        <v>84.8</v>
      </c>
      <c r="S693" s="2"/>
      <c r="T693" s="1"/>
    </row>
    <row r="694" spans="1:20" x14ac:dyDescent="0.3">
      <c r="A694" t="s">
        <v>708</v>
      </c>
      <c r="B694" t="s">
        <v>1487</v>
      </c>
      <c r="C694">
        <v>167.72200000000001</v>
      </c>
      <c r="D694">
        <v>-59.158000000000001</v>
      </c>
      <c r="E694" s="1">
        <f t="shared" si="30"/>
        <v>3867.5911909094011</v>
      </c>
      <c r="F694" s="1">
        <f t="shared" si="31"/>
        <v>3.8675911909094012</v>
      </c>
      <c r="G694">
        <v>1</v>
      </c>
      <c r="H694">
        <v>19.350000000000001</v>
      </c>
      <c r="I694">
        <v>4.8499999999999996</v>
      </c>
      <c r="J694">
        <v>-110.33</v>
      </c>
      <c r="K694">
        <v>-61.6</v>
      </c>
      <c r="L694">
        <v>-1.59</v>
      </c>
      <c r="M694">
        <v>290.35033922999997</v>
      </c>
      <c r="N694">
        <v>1.2353190000000001</v>
      </c>
      <c r="O694">
        <v>-6958.9</v>
      </c>
      <c r="P694">
        <f t="shared" si="32"/>
        <v>1041.1000000000004</v>
      </c>
      <c r="Q694">
        <v>-3723.5</v>
      </c>
      <c r="R694">
        <v>99.6</v>
      </c>
      <c r="S694" s="2"/>
      <c r="T694" s="1"/>
    </row>
    <row r="695" spans="1:20" x14ac:dyDescent="0.3">
      <c r="A695" t="s">
        <v>709</v>
      </c>
      <c r="B695" t="s">
        <v>1487</v>
      </c>
      <c r="C695">
        <v>30.306000000000001</v>
      </c>
      <c r="D695">
        <v>75.489000000000004</v>
      </c>
      <c r="E695" s="1">
        <f t="shared" si="30"/>
        <v>3793.9981984708425</v>
      </c>
      <c r="F695" s="1">
        <f t="shared" si="31"/>
        <v>3.7939981984708426</v>
      </c>
      <c r="G695">
        <v>8</v>
      </c>
      <c r="H695">
        <v>-27.88</v>
      </c>
      <c r="I695">
        <v>0.39</v>
      </c>
      <c r="J695">
        <v>-13.58</v>
      </c>
      <c r="K695">
        <v>-50.12</v>
      </c>
      <c r="L695">
        <v>12.6</v>
      </c>
      <c r="M695">
        <v>127.35776387</v>
      </c>
      <c r="N695">
        <v>13.22029691</v>
      </c>
      <c r="O695">
        <v>-10455</v>
      </c>
      <c r="P695">
        <f t="shared" si="32"/>
        <v>-2455</v>
      </c>
      <c r="Q695">
        <v>2770.2</v>
      </c>
      <c r="R695">
        <v>832.7</v>
      </c>
      <c r="S695" s="2"/>
      <c r="T695" s="1"/>
    </row>
    <row r="696" spans="1:20" x14ac:dyDescent="0.3">
      <c r="A696" t="s">
        <v>710</v>
      </c>
      <c r="B696" t="s">
        <v>1487</v>
      </c>
      <c r="C696">
        <v>199.86</v>
      </c>
      <c r="D696">
        <v>-62.622</v>
      </c>
      <c r="E696" s="1">
        <f t="shared" si="30"/>
        <v>3795.8268058487602</v>
      </c>
      <c r="F696" s="1">
        <f t="shared" si="31"/>
        <v>3.7958268058487601</v>
      </c>
      <c r="G696">
        <v>2</v>
      </c>
      <c r="H696">
        <v>-38.11</v>
      </c>
      <c r="I696">
        <v>2.6</v>
      </c>
      <c r="J696">
        <v>-123.84</v>
      </c>
      <c r="K696">
        <v>-43.27</v>
      </c>
      <c r="L696">
        <v>-5.19</v>
      </c>
      <c r="M696">
        <v>306.14485989999997</v>
      </c>
      <c r="N696">
        <v>7.4932650000000003E-2</v>
      </c>
      <c r="O696">
        <v>-5988.7</v>
      </c>
      <c r="P696">
        <f t="shared" si="32"/>
        <v>2011.3000000000002</v>
      </c>
      <c r="Q696">
        <v>-3219.1</v>
      </c>
      <c r="R696">
        <v>19.2</v>
      </c>
      <c r="S696" s="2"/>
      <c r="T696" s="1"/>
    </row>
    <row r="697" spans="1:20" x14ac:dyDescent="0.3">
      <c r="A697" t="s">
        <v>711</v>
      </c>
      <c r="B697" t="s">
        <v>1487</v>
      </c>
      <c r="C697">
        <v>124.477</v>
      </c>
      <c r="D697">
        <v>-41.673999999999999</v>
      </c>
      <c r="E697" s="1">
        <f t="shared" si="30"/>
        <v>4079.254066615611</v>
      </c>
      <c r="F697" s="1">
        <f t="shared" si="31"/>
        <v>4.0792540666156114</v>
      </c>
      <c r="G697">
        <v>1</v>
      </c>
      <c r="H697">
        <v>58.99</v>
      </c>
      <c r="I697">
        <v>1.69</v>
      </c>
      <c r="J697">
        <v>-142.82</v>
      </c>
      <c r="K697">
        <v>-30.81</v>
      </c>
      <c r="L697">
        <v>-21.66</v>
      </c>
      <c r="M697">
        <v>258.85806151000003</v>
      </c>
      <c r="N697">
        <v>-3.3407146399999998</v>
      </c>
      <c r="O697">
        <v>-9111.7999999999993</v>
      </c>
      <c r="P697">
        <f t="shared" si="32"/>
        <v>-1111.7999999999993</v>
      </c>
      <c r="Q697">
        <v>-3918.7</v>
      </c>
      <c r="R697">
        <v>-219.1</v>
      </c>
      <c r="S697" s="2"/>
      <c r="T697" s="1"/>
    </row>
    <row r="698" spans="1:20" x14ac:dyDescent="0.3">
      <c r="A698" t="s">
        <v>712</v>
      </c>
      <c r="B698" t="s">
        <v>1487</v>
      </c>
      <c r="C698">
        <v>122.05500000000001</v>
      </c>
      <c r="D698">
        <v>-36.606000000000002</v>
      </c>
      <c r="E698" s="1">
        <f t="shared" si="30"/>
        <v>4133.4611187236305</v>
      </c>
      <c r="F698" s="1">
        <f t="shared" si="31"/>
        <v>4.1334611187236305</v>
      </c>
      <c r="G698">
        <v>1</v>
      </c>
      <c r="H698">
        <v>60.97</v>
      </c>
      <c r="I698">
        <v>0.98</v>
      </c>
      <c r="J698">
        <v>-92.93</v>
      </c>
      <c r="K698">
        <v>-35.380000000000003</v>
      </c>
      <c r="L698">
        <v>-21.92</v>
      </c>
      <c r="M698">
        <v>253.58720413</v>
      </c>
      <c r="N698">
        <v>-2.1206388399999998</v>
      </c>
      <c r="O698">
        <v>-9476.5</v>
      </c>
      <c r="P698">
        <f t="shared" si="32"/>
        <v>-1476.5</v>
      </c>
      <c r="Q698">
        <v>-3858.4</v>
      </c>
      <c r="R698">
        <v>-134.9</v>
      </c>
      <c r="S698" s="2"/>
      <c r="T698" s="1"/>
    </row>
    <row r="699" spans="1:20" x14ac:dyDescent="0.3">
      <c r="A699" t="s">
        <v>713</v>
      </c>
      <c r="B699" t="s">
        <v>1487</v>
      </c>
      <c r="C699">
        <v>145.25899999999999</v>
      </c>
      <c r="D699">
        <v>-53.845999999999997</v>
      </c>
      <c r="E699" s="1">
        <f t="shared" si="30"/>
        <v>3975.847020447341</v>
      </c>
      <c r="F699" s="1">
        <f t="shared" si="31"/>
        <v>3.9758470204473411</v>
      </c>
      <c r="G699">
        <v>4</v>
      </c>
      <c r="H699">
        <v>29.05</v>
      </c>
      <c r="I699">
        <v>2.23</v>
      </c>
      <c r="J699">
        <v>-99.24</v>
      </c>
      <c r="K699">
        <v>-41.42</v>
      </c>
      <c r="L699">
        <v>-15.34</v>
      </c>
      <c r="M699">
        <v>277.10181433000002</v>
      </c>
      <c r="N699">
        <v>-0.80985541000000005</v>
      </c>
      <c r="O699">
        <v>-7845.1</v>
      </c>
      <c r="P699">
        <f t="shared" si="32"/>
        <v>154.89999999999964</v>
      </c>
      <c r="Q699">
        <v>-3972.6</v>
      </c>
      <c r="R699">
        <v>-42.6</v>
      </c>
      <c r="S699" s="2"/>
      <c r="T699" s="1"/>
    </row>
    <row r="700" spans="1:20" x14ac:dyDescent="0.3">
      <c r="A700" t="s">
        <v>714</v>
      </c>
      <c r="B700" t="s">
        <v>1487</v>
      </c>
      <c r="C700">
        <v>167.14099999999999</v>
      </c>
      <c r="D700">
        <v>-60.741</v>
      </c>
      <c r="E700" s="1">
        <f t="shared" si="30"/>
        <v>3927.6372273925704</v>
      </c>
      <c r="F700" s="1">
        <f t="shared" si="31"/>
        <v>3.9276372273925704</v>
      </c>
      <c r="G700">
        <v>3</v>
      </c>
      <c r="H700">
        <v>19.84</v>
      </c>
      <c r="I700">
        <v>3.87</v>
      </c>
      <c r="J700">
        <v>-101.24</v>
      </c>
      <c r="K700">
        <v>-59.43</v>
      </c>
      <c r="L700">
        <v>-1.22</v>
      </c>
      <c r="M700">
        <v>290.68646759000001</v>
      </c>
      <c r="N700">
        <v>-0.33869326</v>
      </c>
      <c r="O700">
        <v>-6914.7</v>
      </c>
      <c r="P700">
        <f t="shared" si="32"/>
        <v>1085.3000000000002</v>
      </c>
      <c r="Q700">
        <v>-3774.7</v>
      </c>
      <c r="R700">
        <v>-9.9</v>
      </c>
      <c r="S700" s="2"/>
      <c r="T700" s="1"/>
    </row>
    <row r="701" spans="1:20" x14ac:dyDescent="0.3">
      <c r="A701" t="s">
        <v>715</v>
      </c>
      <c r="B701" t="s">
        <v>1487</v>
      </c>
      <c r="C701">
        <v>130.142</v>
      </c>
      <c r="D701">
        <v>-38.070999999999998</v>
      </c>
      <c r="E701" s="1">
        <f t="shared" si="30"/>
        <v>4074.2858073532352</v>
      </c>
      <c r="F701" s="1">
        <f t="shared" si="31"/>
        <v>4.0742858073532355</v>
      </c>
      <c r="G701">
        <v>3</v>
      </c>
      <c r="H701">
        <v>47.17</v>
      </c>
      <c r="I701">
        <v>5.61</v>
      </c>
      <c r="J701">
        <v>-90.08</v>
      </c>
      <c r="K701">
        <v>-30.2</v>
      </c>
      <c r="L701">
        <v>-9.1</v>
      </c>
      <c r="M701">
        <v>258.48634759999999</v>
      </c>
      <c r="N701">
        <v>2.29140291</v>
      </c>
      <c r="O701">
        <v>-9136.2000000000007</v>
      </c>
      <c r="P701">
        <f t="shared" si="32"/>
        <v>-1136.2000000000007</v>
      </c>
      <c r="Q701">
        <v>-3908.8</v>
      </c>
      <c r="R701">
        <v>173.6</v>
      </c>
      <c r="S701" s="2"/>
      <c r="T701" s="1"/>
    </row>
    <row r="702" spans="1:20" x14ac:dyDescent="0.3">
      <c r="A702" t="s">
        <v>716</v>
      </c>
      <c r="B702" t="s">
        <v>1487</v>
      </c>
      <c r="C702">
        <v>343.78899999999999</v>
      </c>
      <c r="D702">
        <v>57.095999999999997</v>
      </c>
      <c r="E702" s="1">
        <f t="shared" si="30"/>
        <v>3849.0996375775985</v>
      </c>
      <c r="F702" s="1">
        <f t="shared" si="31"/>
        <v>3.8490996375775985</v>
      </c>
      <c r="G702">
        <v>2</v>
      </c>
      <c r="H702">
        <v>-38.43</v>
      </c>
      <c r="I702">
        <v>3.98</v>
      </c>
      <c r="J702">
        <v>39.83</v>
      </c>
      <c r="K702">
        <v>-28.08</v>
      </c>
      <c r="L702">
        <v>-8.86</v>
      </c>
      <c r="M702">
        <v>107.61503365999999</v>
      </c>
      <c r="N702">
        <v>-2.27689202</v>
      </c>
      <c r="O702">
        <v>-9468.7999999999993</v>
      </c>
      <c r="P702">
        <f t="shared" si="32"/>
        <v>-1468.7999999999993</v>
      </c>
      <c r="Q702">
        <v>3555.3</v>
      </c>
      <c r="R702">
        <v>-134.30000000000001</v>
      </c>
      <c r="S702" s="2"/>
      <c r="T702" s="1"/>
    </row>
    <row r="703" spans="1:20" x14ac:dyDescent="0.3">
      <c r="A703" t="s">
        <v>717</v>
      </c>
      <c r="B703" t="s">
        <v>1487</v>
      </c>
      <c r="C703">
        <v>77.786000000000001</v>
      </c>
      <c r="D703">
        <v>45.718000000000004</v>
      </c>
      <c r="E703" s="1">
        <f t="shared" si="30"/>
        <v>3887.6823031209738</v>
      </c>
      <c r="F703" s="1">
        <f t="shared" si="31"/>
        <v>3.887682303120974</v>
      </c>
      <c r="G703">
        <v>1</v>
      </c>
      <c r="H703">
        <v>11.18</v>
      </c>
      <c r="I703">
        <v>3.21</v>
      </c>
      <c r="J703">
        <v>-17.78</v>
      </c>
      <c r="K703">
        <v>-14.85</v>
      </c>
      <c r="L703">
        <v>-19.079999999999998</v>
      </c>
      <c r="M703">
        <v>162.25258368999999</v>
      </c>
      <c r="N703">
        <v>3.6186466500000001</v>
      </c>
      <c r="O703">
        <v>-11726</v>
      </c>
      <c r="P703">
        <f t="shared" si="32"/>
        <v>-3726</v>
      </c>
      <c r="Q703">
        <v>1083.5</v>
      </c>
      <c r="R703">
        <v>238.8</v>
      </c>
      <c r="S703" s="2"/>
      <c r="T703" s="1"/>
    </row>
    <row r="704" spans="1:20" x14ac:dyDescent="0.3">
      <c r="A704" t="s">
        <v>718</v>
      </c>
      <c r="B704" t="s">
        <v>1487</v>
      </c>
      <c r="C704">
        <v>297.00900000000001</v>
      </c>
      <c r="D704">
        <v>23.353000000000002</v>
      </c>
      <c r="E704" s="1">
        <f t="shared" si="30"/>
        <v>4008.9709128403515</v>
      </c>
      <c r="F704" s="1">
        <f t="shared" si="31"/>
        <v>4.0089709128403515</v>
      </c>
      <c r="G704">
        <v>1</v>
      </c>
      <c r="H704">
        <v>26.28</v>
      </c>
      <c r="I704">
        <v>0.52</v>
      </c>
      <c r="J704">
        <v>87.89</v>
      </c>
      <c r="K704">
        <v>-20.69</v>
      </c>
      <c r="L704">
        <v>-14.43</v>
      </c>
      <c r="M704">
        <v>60.009997609999999</v>
      </c>
      <c r="N704">
        <v>-1.08801134</v>
      </c>
      <c r="O704">
        <v>-6256.9</v>
      </c>
      <c r="P704">
        <f t="shared" si="32"/>
        <v>1743.1000000000004</v>
      </c>
      <c r="Q704">
        <v>3609.6</v>
      </c>
      <c r="R704">
        <v>-65.099999999999994</v>
      </c>
      <c r="S704" s="2"/>
      <c r="T704" s="1"/>
    </row>
    <row r="705" spans="1:20" x14ac:dyDescent="0.3">
      <c r="A705" t="s">
        <v>719</v>
      </c>
      <c r="B705" t="s">
        <v>1487</v>
      </c>
      <c r="C705">
        <v>147.30699999999999</v>
      </c>
      <c r="D705">
        <v>-54.610999999999997</v>
      </c>
      <c r="E705" s="1">
        <f t="shared" si="30"/>
        <v>4023.4662307517883</v>
      </c>
      <c r="F705" s="1">
        <f t="shared" si="31"/>
        <v>4.0234662307517883</v>
      </c>
      <c r="G705">
        <v>3</v>
      </c>
      <c r="H705">
        <v>24.75</v>
      </c>
      <c r="I705">
        <v>0.83</v>
      </c>
      <c r="J705">
        <v>-99.58</v>
      </c>
      <c r="K705">
        <v>-39.770000000000003</v>
      </c>
      <c r="L705">
        <v>-13.94</v>
      </c>
      <c r="M705">
        <v>278.50975926000001</v>
      </c>
      <c r="N705">
        <v>-0.61961811</v>
      </c>
      <c r="O705">
        <v>-7739.3</v>
      </c>
      <c r="P705">
        <f t="shared" si="32"/>
        <v>260.69999999999982</v>
      </c>
      <c r="Q705">
        <v>-4014.9</v>
      </c>
      <c r="R705">
        <v>-29.9</v>
      </c>
      <c r="S705" s="2"/>
      <c r="T705" s="1"/>
    </row>
    <row r="706" spans="1:20" x14ac:dyDescent="0.3">
      <c r="A706" t="s">
        <v>720</v>
      </c>
      <c r="B706" t="s">
        <v>1487</v>
      </c>
      <c r="C706">
        <v>116.751</v>
      </c>
      <c r="D706">
        <v>-32.959000000000003</v>
      </c>
      <c r="E706" s="1">
        <f t="shared" ref="E706:E769" si="33">SQRT(P706^2 + Q706^2 + R706^2)</f>
        <v>4123.4721449283488</v>
      </c>
      <c r="F706" s="1">
        <f t="shared" ref="F706:F769" si="34">E706/1000</f>
        <v>4.1234721449283489</v>
      </c>
      <c r="G706">
        <v>1</v>
      </c>
      <c r="H706">
        <v>45.62</v>
      </c>
      <c r="I706">
        <v>0.92</v>
      </c>
      <c r="J706">
        <v>-88.06</v>
      </c>
      <c r="K706">
        <v>-13.94</v>
      </c>
      <c r="L706">
        <v>-1.21</v>
      </c>
      <c r="M706">
        <v>248.20061358999999</v>
      </c>
      <c r="N706">
        <v>-3.9444345900000002</v>
      </c>
      <c r="O706">
        <v>-9816.7999999999993</v>
      </c>
      <c r="P706">
        <f t="shared" ref="P706:P769" si="35">O706+8000</f>
        <v>-1816.7999999999993</v>
      </c>
      <c r="Q706">
        <v>-3692.5</v>
      </c>
      <c r="R706">
        <v>-260.2</v>
      </c>
      <c r="S706" s="2"/>
      <c r="T706" s="1"/>
    </row>
    <row r="707" spans="1:20" x14ac:dyDescent="0.3">
      <c r="A707" t="s">
        <v>721</v>
      </c>
      <c r="B707" t="s">
        <v>1487</v>
      </c>
      <c r="C707">
        <v>106.512</v>
      </c>
      <c r="D707">
        <v>-15.002000000000001</v>
      </c>
      <c r="E707" s="1">
        <f t="shared" si="33"/>
        <v>4210.1236858315697</v>
      </c>
      <c r="F707" s="1">
        <f t="shared" si="34"/>
        <v>4.2101236858315696</v>
      </c>
      <c r="G707">
        <v>1</v>
      </c>
      <c r="H707">
        <v>57.05</v>
      </c>
      <c r="I707">
        <v>0.54</v>
      </c>
      <c r="J707">
        <v>-52.1</v>
      </c>
      <c r="K707">
        <v>-29.75</v>
      </c>
      <c r="L707">
        <v>-2.84</v>
      </c>
      <c r="M707">
        <v>227.93988372999999</v>
      </c>
      <c r="N707">
        <v>-3.6274160599999998</v>
      </c>
      <c r="O707">
        <v>-10998</v>
      </c>
      <c r="P707">
        <f t="shared" si="35"/>
        <v>-2998</v>
      </c>
      <c r="Q707">
        <v>-2946.3</v>
      </c>
      <c r="R707">
        <v>-237.6</v>
      </c>
      <c r="S707" s="2"/>
      <c r="T707" s="1"/>
    </row>
    <row r="708" spans="1:20" x14ac:dyDescent="0.3">
      <c r="A708" t="s">
        <v>722</v>
      </c>
      <c r="B708" t="s">
        <v>1487</v>
      </c>
      <c r="C708">
        <v>321.54700000000003</v>
      </c>
      <c r="D708">
        <v>53.533999999999999</v>
      </c>
      <c r="E708" s="1">
        <f t="shared" si="33"/>
        <v>3943.1153723927482</v>
      </c>
      <c r="F708" s="1">
        <f t="shared" si="34"/>
        <v>3.9431153723927483</v>
      </c>
      <c r="G708">
        <v>1</v>
      </c>
      <c r="H708">
        <v>-85.4</v>
      </c>
      <c r="I708">
        <v>0.78</v>
      </c>
      <c r="J708">
        <v>84.82</v>
      </c>
      <c r="K708">
        <v>-77.5</v>
      </c>
      <c r="L708">
        <v>-13.7</v>
      </c>
      <c r="M708">
        <v>95.271628440000001</v>
      </c>
      <c r="N708">
        <v>2.0669819299999999</v>
      </c>
      <c r="O708">
        <v>-8697.7999999999993</v>
      </c>
      <c r="P708">
        <f t="shared" si="35"/>
        <v>-697.79999999999927</v>
      </c>
      <c r="Q708">
        <v>3877.8</v>
      </c>
      <c r="R708">
        <v>154.6</v>
      </c>
      <c r="S708" s="2"/>
      <c r="T708" s="1"/>
    </row>
    <row r="709" spans="1:20" x14ac:dyDescent="0.3">
      <c r="A709" t="s">
        <v>723</v>
      </c>
      <c r="B709" t="s">
        <v>1487</v>
      </c>
      <c r="C709">
        <v>164.13399999999999</v>
      </c>
      <c r="D709">
        <v>-63.018000000000001</v>
      </c>
      <c r="E709" s="1">
        <f t="shared" si="33"/>
        <v>3950.4635082481145</v>
      </c>
      <c r="F709" s="1">
        <f t="shared" si="34"/>
        <v>3.9504635082481143</v>
      </c>
      <c r="G709">
        <v>1</v>
      </c>
      <c r="H709">
        <v>3.88</v>
      </c>
      <c r="I709">
        <v>1.74</v>
      </c>
      <c r="J709">
        <v>-118.78</v>
      </c>
      <c r="K709">
        <v>-47.32</v>
      </c>
      <c r="L709">
        <v>-14.42</v>
      </c>
      <c r="M709">
        <v>290.31933709999998</v>
      </c>
      <c r="N709">
        <v>-2.9948878699999999</v>
      </c>
      <c r="O709">
        <v>-6933.4</v>
      </c>
      <c r="P709">
        <f t="shared" si="35"/>
        <v>1066.6000000000004</v>
      </c>
      <c r="Q709">
        <v>-3798.6</v>
      </c>
      <c r="R709">
        <v>-197.9</v>
      </c>
      <c r="S709" s="2"/>
      <c r="T709" s="1"/>
    </row>
    <row r="710" spans="1:20" x14ac:dyDescent="0.3">
      <c r="A710" t="s">
        <v>724</v>
      </c>
      <c r="B710" t="s">
        <v>1487</v>
      </c>
      <c r="C710">
        <v>304.69200000000001</v>
      </c>
      <c r="D710">
        <v>37.744</v>
      </c>
      <c r="E710" s="1">
        <f t="shared" si="33"/>
        <v>3947.8992831631358</v>
      </c>
      <c r="F710" s="1">
        <f t="shared" si="34"/>
        <v>3.9478992831631357</v>
      </c>
      <c r="G710">
        <v>20</v>
      </c>
      <c r="H710">
        <v>-33.72</v>
      </c>
      <c r="I710">
        <v>0.33</v>
      </c>
      <c r="J710">
        <v>93.57</v>
      </c>
      <c r="K710">
        <v>-58.58</v>
      </c>
      <c r="L710">
        <v>-4.49</v>
      </c>
      <c r="M710">
        <v>75.696661449999993</v>
      </c>
      <c r="N710">
        <v>0.99689539999999999</v>
      </c>
      <c r="O710">
        <v>-7347.5</v>
      </c>
      <c r="P710">
        <f t="shared" si="35"/>
        <v>652.5</v>
      </c>
      <c r="Q710">
        <v>3892.7</v>
      </c>
      <c r="R710">
        <v>83.9</v>
      </c>
      <c r="S710" s="2"/>
      <c r="T710" s="1"/>
    </row>
    <row r="711" spans="1:20" x14ac:dyDescent="0.3">
      <c r="A711" t="s">
        <v>725</v>
      </c>
      <c r="B711" t="s">
        <v>1487</v>
      </c>
      <c r="C711">
        <v>4.4400000000000004</v>
      </c>
      <c r="D711">
        <v>60.936</v>
      </c>
      <c r="E711" s="1">
        <f t="shared" si="33"/>
        <v>3951.6757154402235</v>
      </c>
      <c r="F711" s="1">
        <f t="shared" si="34"/>
        <v>3.9516757154402233</v>
      </c>
      <c r="G711">
        <v>4</v>
      </c>
      <c r="H711">
        <v>-60.66</v>
      </c>
      <c r="I711">
        <v>1.28</v>
      </c>
      <c r="J711">
        <v>41.52</v>
      </c>
      <c r="K711">
        <v>-46.73</v>
      </c>
      <c r="L711">
        <v>-9.6300000000000008</v>
      </c>
      <c r="M711">
        <v>118.85138489000001</v>
      </c>
      <c r="N711">
        <v>-1.6686433700000001</v>
      </c>
      <c r="O711">
        <v>-10162</v>
      </c>
      <c r="P711">
        <f t="shared" si="35"/>
        <v>-2162</v>
      </c>
      <c r="Q711">
        <v>3306.4</v>
      </c>
      <c r="R711">
        <v>-96</v>
      </c>
      <c r="S711" s="2"/>
      <c r="T711" s="1"/>
    </row>
    <row r="712" spans="1:20" x14ac:dyDescent="0.3">
      <c r="A712" t="s">
        <v>726</v>
      </c>
      <c r="B712" t="s">
        <v>1487</v>
      </c>
      <c r="C712">
        <v>128.16900000000001</v>
      </c>
      <c r="D712">
        <v>-48.304000000000002</v>
      </c>
      <c r="E712" s="1">
        <f t="shared" si="33"/>
        <v>4123.6272697711174</v>
      </c>
      <c r="F712" s="1">
        <f t="shared" si="34"/>
        <v>4.1236272697711174</v>
      </c>
      <c r="G712">
        <v>1</v>
      </c>
      <c r="H712">
        <v>31.94</v>
      </c>
      <c r="I712">
        <v>1.1499999999999999</v>
      </c>
      <c r="J712">
        <v>-81.64</v>
      </c>
      <c r="K712">
        <v>-25.66</v>
      </c>
      <c r="L712">
        <v>-5.65</v>
      </c>
      <c r="M712">
        <v>265.80101077</v>
      </c>
      <c r="N712">
        <v>-5.0135313300000002</v>
      </c>
      <c r="O712">
        <v>-8638</v>
      </c>
      <c r="P712">
        <f t="shared" si="35"/>
        <v>-638</v>
      </c>
      <c r="Q712">
        <v>-4059.5</v>
      </c>
      <c r="R712">
        <v>-343.1</v>
      </c>
      <c r="S712" s="2"/>
      <c r="T712" s="1"/>
    </row>
    <row r="713" spans="1:20" x14ac:dyDescent="0.3">
      <c r="A713" t="s">
        <v>727</v>
      </c>
      <c r="B713" t="s">
        <v>1487</v>
      </c>
      <c r="C713">
        <v>2.4489999999999998</v>
      </c>
      <c r="D713">
        <v>60.475999999999999</v>
      </c>
      <c r="E713" s="1">
        <f t="shared" si="33"/>
        <v>3953.9493686692549</v>
      </c>
      <c r="F713" s="1">
        <f t="shared" si="34"/>
        <v>3.9539493686692548</v>
      </c>
      <c r="G713">
        <v>1</v>
      </c>
      <c r="H713">
        <v>-59.97</v>
      </c>
      <c r="I713">
        <v>0.28999999999999998</v>
      </c>
      <c r="J713">
        <v>71.52</v>
      </c>
      <c r="K713">
        <v>-29.83</v>
      </c>
      <c r="L713">
        <v>6.97</v>
      </c>
      <c r="M713">
        <v>117.82011457</v>
      </c>
      <c r="N713">
        <v>-1.9817899800000001</v>
      </c>
      <c r="O713">
        <v>-10105</v>
      </c>
      <c r="P713">
        <f t="shared" si="35"/>
        <v>-2105</v>
      </c>
      <c r="Q713">
        <v>3345</v>
      </c>
      <c r="R713">
        <v>-116.9</v>
      </c>
      <c r="S713" s="2"/>
      <c r="T713" s="1"/>
    </row>
    <row r="714" spans="1:20" x14ac:dyDescent="0.3">
      <c r="A714" t="s">
        <v>728</v>
      </c>
      <c r="B714" t="s">
        <v>1487</v>
      </c>
      <c r="C714">
        <v>314.17099999999999</v>
      </c>
      <c r="D714">
        <v>46.902000000000001</v>
      </c>
      <c r="E714" s="1">
        <f t="shared" si="33"/>
        <v>3971.9464359429621</v>
      </c>
      <c r="F714" s="1">
        <f t="shared" si="34"/>
        <v>3.9719464359429622</v>
      </c>
      <c r="G714">
        <v>1</v>
      </c>
      <c r="H714">
        <v>-28.22</v>
      </c>
      <c r="I714">
        <v>0.57999999999999996</v>
      </c>
      <c r="J714">
        <v>102.27</v>
      </c>
      <c r="K714">
        <v>-32.92</v>
      </c>
      <c r="L714">
        <v>-18.940000000000001</v>
      </c>
      <c r="M714">
        <v>87.212260920000006</v>
      </c>
      <c r="N714">
        <v>0.97051810999999999</v>
      </c>
      <c r="O714">
        <v>-8146.8</v>
      </c>
      <c r="P714">
        <f t="shared" si="35"/>
        <v>-146.80000000000018</v>
      </c>
      <c r="Q714">
        <v>3968.4</v>
      </c>
      <c r="R714">
        <v>81.3</v>
      </c>
      <c r="S714" s="2"/>
      <c r="T714" s="1"/>
    </row>
    <row r="715" spans="1:20" x14ac:dyDescent="0.3">
      <c r="A715" t="s">
        <v>729</v>
      </c>
      <c r="B715" t="s">
        <v>1487</v>
      </c>
      <c r="C715">
        <v>93.882000000000005</v>
      </c>
      <c r="D715">
        <v>-18.670000000000002</v>
      </c>
      <c r="E715" s="1">
        <f t="shared" si="33"/>
        <v>4434.6331618297354</v>
      </c>
      <c r="F715" s="1">
        <f t="shared" si="34"/>
        <v>4.4346331618297352</v>
      </c>
      <c r="G715">
        <v>17</v>
      </c>
      <c r="H715">
        <v>92.42</v>
      </c>
      <c r="I715">
        <v>0.24</v>
      </c>
      <c r="J715">
        <v>-91.75</v>
      </c>
      <c r="K715">
        <v>-37</v>
      </c>
      <c r="L715">
        <v>-20.29</v>
      </c>
      <c r="M715">
        <v>226.01618303000001</v>
      </c>
      <c r="N715">
        <v>-16.113398759999999</v>
      </c>
      <c r="O715">
        <v>-11145</v>
      </c>
      <c r="P715">
        <f t="shared" si="35"/>
        <v>-3145</v>
      </c>
      <c r="Q715">
        <v>-2906.2</v>
      </c>
      <c r="R715">
        <v>-1152.8</v>
      </c>
      <c r="S715" s="2"/>
      <c r="T715" s="1"/>
    </row>
    <row r="716" spans="1:20" x14ac:dyDescent="0.3">
      <c r="A716" t="s">
        <v>730</v>
      </c>
      <c r="B716" t="s">
        <v>1487</v>
      </c>
      <c r="C716">
        <v>38.482999999999997</v>
      </c>
      <c r="D716">
        <v>60.167000000000002</v>
      </c>
      <c r="E716" s="1">
        <f t="shared" si="33"/>
        <v>3983.6521585098267</v>
      </c>
      <c r="F716" s="1">
        <f t="shared" si="34"/>
        <v>3.9836521585098268</v>
      </c>
      <c r="G716">
        <v>5</v>
      </c>
      <c r="H716">
        <v>-68.36</v>
      </c>
      <c r="I716">
        <v>1.37</v>
      </c>
      <c r="J716">
        <v>63.45</v>
      </c>
      <c r="K716">
        <v>-33.06</v>
      </c>
      <c r="L716">
        <v>-3.41</v>
      </c>
      <c r="M716">
        <v>135.35548322</v>
      </c>
      <c r="N716">
        <v>-0.20898268</v>
      </c>
      <c r="O716">
        <v>-10997</v>
      </c>
      <c r="P716">
        <f t="shared" si="35"/>
        <v>-2997</v>
      </c>
      <c r="Q716">
        <v>2624.4</v>
      </c>
      <c r="R716">
        <v>0.4</v>
      </c>
      <c r="S716" s="2"/>
      <c r="T716" s="1"/>
    </row>
    <row r="717" spans="1:20" x14ac:dyDescent="0.3">
      <c r="A717" t="s">
        <v>731</v>
      </c>
      <c r="B717" t="s">
        <v>1487</v>
      </c>
      <c r="C717">
        <v>323.88400000000001</v>
      </c>
      <c r="D717">
        <v>53.517000000000003</v>
      </c>
      <c r="E717" s="1">
        <f t="shared" si="33"/>
        <v>3986.7977751574003</v>
      </c>
      <c r="F717" s="1">
        <f t="shared" si="34"/>
        <v>3.9867977751574002</v>
      </c>
      <c r="G717">
        <v>1</v>
      </c>
      <c r="H717">
        <v>-77.430000000000007</v>
      </c>
      <c r="I717">
        <v>2.2400000000000002</v>
      </c>
      <c r="J717">
        <v>87.05</v>
      </c>
      <c r="K717">
        <v>-68.28</v>
      </c>
      <c r="L717">
        <v>-3.04</v>
      </c>
      <c r="M717">
        <v>96.27450949</v>
      </c>
      <c r="N717">
        <v>1.10511092</v>
      </c>
      <c r="O717">
        <v>-8770</v>
      </c>
      <c r="P717">
        <f t="shared" si="35"/>
        <v>-770</v>
      </c>
      <c r="Q717">
        <v>3910.7</v>
      </c>
      <c r="R717">
        <v>89.9</v>
      </c>
      <c r="S717" s="2"/>
      <c r="T717" s="1"/>
    </row>
    <row r="718" spans="1:20" x14ac:dyDescent="0.3">
      <c r="A718" t="s">
        <v>732</v>
      </c>
      <c r="B718" t="s">
        <v>1487</v>
      </c>
      <c r="C718">
        <v>129.88</v>
      </c>
      <c r="D718">
        <v>-47.097999999999999</v>
      </c>
      <c r="E718" s="1">
        <f t="shared" si="33"/>
        <v>4619.3087296694084</v>
      </c>
      <c r="F718" s="1">
        <f t="shared" si="34"/>
        <v>4.6193087296694086</v>
      </c>
      <c r="G718">
        <v>1</v>
      </c>
      <c r="H718">
        <v>124.82</v>
      </c>
      <c r="I718">
        <v>3.15</v>
      </c>
      <c r="J718">
        <v>-119.96</v>
      </c>
      <c r="K718">
        <v>-114.58</v>
      </c>
      <c r="L718">
        <v>-24.45</v>
      </c>
      <c r="M718">
        <v>265.52377641999999</v>
      </c>
      <c r="N718">
        <v>-3.3692471899999998</v>
      </c>
      <c r="O718">
        <v>-8696.9</v>
      </c>
      <c r="P718">
        <f t="shared" si="35"/>
        <v>-696.89999999999964</v>
      </c>
      <c r="Q718">
        <v>-4559.3</v>
      </c>
      <c r="R718">
        <v>-255.2</v>
      </c>
      <c r="S718" s="2"/>
      <c r="T718" s="1"/>
    </row>
    <row r="719" spans="1:20" x14ac:dyDescent="0.3">
      <c r="A719" t="s">
        <v>733</v>
      </c>
      <c r="B719" t="s">
        <v>1487</v>
      </c>
      <c r="C719">
        <v>131.17099999999999</v>
      </c>
      <c r="D719">
        <v>-46.292000000000002</v>
      </c>
      <c r="E719" s="1">
        <f t="shared" si="33"/>
        <v>4338.1585505834155</v>
      </c>
      <c r="F719" s="1">
        <f t="shared" si="34"/>
        <v>4.3381585505834153</v>
      </c>
      <c r="G719">
        <v>1</v>
      </c>
      <c r="H719">
        <v>71.510000000000005</v>
      </c>
      <c r="I719">
        <v>0.56000000000000005</v>
      </c>
      <c r="J719">
        <v>-130.62</v>
      </c>
      <c r="K719">
        <v>-60.82</v>
      </c>
      <c r="L719">
        <v>-14.03</v>
      </c>
      <c r="M719">
        <v>265.43144620999999</v>
      </c>
      <c r="N719">
        <v>-2.1754630700000002</v>
      </c>
      <c r="O719">
        <v>-8682.1</v>
      </c>
      <c r="P719">
        <f t="shared" si="35"/>
        <v>-682.10000000000036</v>
      </c>
      <c r="Q719">
        <v>-4281.6000000000004</v>
      </c>
      <c r="R719">
        <v>-149.19999999999999</v>
      </c>
      <c r="S719" s="2"/>
      <c r="T719" s="1"/>
    </row>
    <row r="720" spans="1:20" x14ac:dyDescent="0.3">
      <c r="A720" t="s">
        <v>734</v>
      </c>
      <c r="B720" t="s">
        <v>1487</v>
      </c>
      <c r="C720">
        <v>116.89400000000001</v>
      </c>
      <c r="D720">
        <v>-27.193999999999999</v>
      </c>
      <c r="E720" s="1">
        <f t="shared" si="33"/>
        <v>4431.257998582344</v>
      </c>
      <c r="F720" s="1">
        <f t="shared" si="34"/>
        <v>4.4312579985823444</v>
      </c>
      <c r="G720">
        <v>1</v>
      </c>
      <c r="H720">
        <v>85.52</v>
      </c>
      <c r="I720">
        <v>0.28999999999999998</v>
      </c>
      <c r="J720">
        <v>-112.98</v>
      </c>
      <c r="K720">
        <v>-38.74</v>
      </c>
      <c r="L720">
        <v>-7.38</v>
      </c>
      <c r="M720">
        <v>243.27343225000001</v>
      </c>
      <c r="N720">
        <v>-0.94058748999999997</v>
      </c>
      <c r="O720">
        <v>-10259</v>
      </c>
      <c r="P720">
        <f t="shared" si="35"/>
        <v>-2259</v>
      </c>
      <c r="Q720">
        <v>-3811.8</v>
      </c>
      <c r="R720">
        <v>-56.1</v>
      </c>
      <c r="S720" s="2"/>
      <c r="T720" s="1"/>
    </row>
    <row r="721" spans="1:20" x14ac:dyDescent="0.3">
      <c r="A721" t="s">
        <v>735</v>
      </c>
      <c r="B721" t="s">
        <v>1487</v>
      </c>
      <c r="C721">
        <v>2.5529999999999999</v>
      </c>
      <c r="D721">
        <v>61.174999999999997</v>
      </c>
      <c r="E721" s="1">
        <f t="shared" si="33"/>
        <v>4017.7867215669876</v>
      </c>
      <c r="F721" s="1">
        <f t="shared" si="34"/>
        <v>4.0177867215669876</v>
      </c>
      <c r="G721">
        <v>5</v>
      </c>
      <c r="H721">
        <v>-60.35</v>
      </c>
      <c r="I721">
        <v>1.72</v>
      </c>
      <c r="J721">
        <v>74.2</v>
      </c>
      <c r="K721">
        <v>-29.08</v>
      </c>
      <c r="L721">
        <v>-5.76</v>
      </c>
      <c r="M721">
        <v>117.98212916999999</v>
      </c>
      <c r="N721">
        <v>-1.299922</v>
      </c>
      <c r="O721">
        <v>-10145</v>
      </c>
      <c r="P721">
        <f t="shared" si="35"/>
        <v>-2145</v>
      </c>
      <c r="Q721">
        <v>3396.5</v>
      </c>
      <c r="R721">
        <v>-73.3</v>
      </c>
      <c r="S721" s="2"/>
      <c r="T721" s="1"/>
    </row>
    <row r="722" spans="1:20" x14ac:dyDescent="0.3">
      <c r="A722" t="s">
        <v>736</v>
      </c>
      <c r="B722" t="s">
        <v>1487</v>
      </c>
      <c r="C722">
        <v>149.42400000000001</v>
      </c>
      <c r="D722">
        <v>-54.612000000000002</v>
      </c>
      <c r="E722" s="1">
        <f t="shared" si="33"/>
        <v>4134.6679020206693</v>
      </c>
      <c r="F722" s="1">
        <f t="shared" si="34"/>
        <v>4.1346679020206691</v>
      </c>
      <c r="G722">
        <v>6</v>
      </c>
      <c r="H722">
        <v>26.57</v>
      </c>
      <c r="I722">
        <v>0.31</v>
      </c>
      <c r="J722">
        <v>-126.8</v>
      </c>
      <c r="K722">
        <v>-48.06</v>
      </c>
      <c r="L722">
        <v>9.44</v>
      </c>
      <c r="M722">
        <v>279.46864397000002</v>
      </c>
      <c r="N722">
        <v>0.14426209000000001</v>
      </c>
      <c r="O722">
        <v>-7652.9</v>
      </c>
      <c r="P722">
        <f t="shared" si="35"/>
        <v>347.10000000000036</v>
      </c>
      <c r="Q722">
        <v>-4120</v>
      </c>
      <c r="R722">
        <v>24.5</v>
      </c>
      <c r="S722" s="2"/>
      <c r="T722" s="1"/>
    </row>
    <row r="723" spans="1:20" x14ac:dyDescent="0.3">
      <c r="A723" t="s">
        <v>737</v>
      </c>
      <c r="B723" t="s">
        <v>1487</v>
      </c>
      <c r="C723">
        <v>148.852</v>
      </c>
      <c r="D723">
        <v>-56.604999999999997</v>
      </c>
      <c r="E723" s="1">
        <f t="shared" si="33"/>
        <v>4295.409711540914</v>
      </c>
      <c r="F723" s="1">
        <f t="shared" si="34"/>
        <v>4.2954097115409144</v>
      </c>
      <c r="G723">
        <v>1</v>
      </c>
      <c r="H723">
        <v>55.54</v>
      </c>
      <c r="I723">
        <v>1.22</v>
      </c>
      <c r="J723">
        <v>-123.6</v>
      </c>
      <c r="K723">
        <v>-79.52</v>
      </c>
      <c r="L723">
        <v>8.4600000000000009</v>
      </c>
      <c r="M723">
        <v>280.44013196999998</v>
      </c>
      <c r="N723">
        <v>-1.62571029</v>
      </c>
      <c r="O723">
        <v>-7553.1</v>
      </c>
      <c r="P723">
        <f t="shared" si="35"/>
        <v>446.89999999999964</v>
      </c>
      <c r="Q723">
        <v>-4270.7</v>
      </c>
      <c r="R723">
        <v>-109.3</v>
      </c>
      <c r="S723" s="2"/>
      <c r="T723" s="1"/>
    </row>
    <row r="724" spans="1:20" x14ac:dyDescent="0.3">
      <c r="A724" t="s">
        <v>738</v>
      </c>
      <c r="B724" t="s">
        <v>1487</v>
      </c>
      <c r="C724">
        <v>170.679</v>
      </c>
      <c r="D724">
        <v>-62.302</v>
      </c>
      <c r="E724" s="1">
        <f t="shared" si="33"/>
        <v>4042.666607574758</v>
      </c>
      <c r="F724" s="1">
        <f t="shared" si="34"/>
        <v>4.0426666075747582</v>
      </c>
      <c r="G724">
        <v>2</v>
      </c>
      <c r="H724">
        <v>-8.08</v>
      </c>
      <c r="I724">
        <v>6.97</v>
      </c>
      <c r="J724">
        <v>-114.12</v>
      </c>
      <c r="K724">
        <v>-39.01</v>
      </c>
      <c r="L724">
        <v>-11.06</v>
      </c>
      <c r="M724">
        <v>292.82326935999998</v>
      </c>
      <c r="N724">
        <v>-1.1843047499999999</v>
      </c>
      <c r="O724">
        <v>-6725.7</v>
      </c>
      <c r="P724">
        <f t="shared" si="35"/>
        <v>1274.3000000000002</v>
      </c>
      <c r="Q724">
        <v>-3835.9</v>
      </c>
      <c r="R724">
        <v>-72</v>
      </c>
      <c r="S724" s="2"/>
      <c r="T724" s="1"/>
    </row>
    <row r="725" spans="1:20" x14ac:dyDescent="0.3">
      <c r="A725" t="s">
        <v>739</v>
      </c>
      <c r="B725" t="s">
        <v>1487</v>
      </c>
      <c r="C725">
        <v>77.09</v>
      </c>
      <c r="D725">
        <v>39.069000000000003</v>
      </c>
      <c r="E725" s="1">
        <f t="shared" si="33"/>
        <v>4057.7031544951633</v>
      </c>
      <c r="F725" s="1">
        <f t="shared" si="34"/>
        <v>4.0577031544951634</v>
      </c>
      <c r="G725">
        <v>1</v>
      </c>
      <c r="H725">
        <v>-10.85</v>
      </c>
      <c r="I725">
        <v>1.03</v>
      </c>
      <c r="J725">
        <v>7.1</v>
      </c>
      <c r="K725">
        <v>-18.73</v>
      </c>
      <c r="L725">
        <v>-15.1</v>
      </c>
      <c r="M725">
        <v>167.29761769000001</v>
      </c>
      <c r="N725">
        <v>-0.74579342999999998</v>
      </c>
      <c r="O725">
        <v>-11974</v>
      </c>
      <c r="P725">
        <f t="shared" si="35"/>
        <v>-3974</v>
      </c>
      <c r="Q725">
        <v>819.2</v>
      </c>
      <c r="R725">
        <v>-34.5</v>
      </c>
      <c r="S725" s="2"/>
      <c r="T725" s="1"/>
    </row>
    <row r="726" spans="1:20" x14ac:dyDescent="0.3">
      <c r="A726" t="s">
        <v>740</v>
      </c>
      <c r="B726" t="s">
        <v>1487</v>
      </c>
      <c r="C726">
        <v>97.394999999999996</v>
      </c>
      <c r="D726">
        <v>-31.282</v>
      </c>
      <c r="E726" s="1">
        <f t="shared" si="33"/>
        <v>4338.0771754315301</v>
      </c>
      <c r="F726" s="1">
        <f t="shared" si="34"/>
        <v>4.3380771754315299</v>
      </c>
      <c r="G726">
        <v>4</v>
      </c>
      <c r="H726">
        <v>59.63</v>
      </c>
      <c r="I726">
        <v>0.53</v>
      </c>
      <c r="J726">
        <v>-126.22</v>
      </c>
      <c r="K726">
        <v>2.89</v>
      </c>
      <c r="L726">
        <v>-3.34</v>
      </c>
      <c r="M726">
        <v>239.47799879999999</v>
      </c>
      <c r="N726">
        <v>-18.01109138</v>
      </c>
      <c r="O726">
        <v>-10353</v>
      </c>
      <c r="P726">
        <f t="shared" si="35"/>
        <v>-2353</v>
      </c>
      <c r="Q726">
        <v>-3414.3</v>
      </c>
      <c r="R726">
        <v>-1274.7</v>
      </c>
      <c r="S726" s="2"/>
      <c r="T726" s="1"/>
    </row>
    <row r="727" spans="1:20" x14ac:dyDescent="0.3">
      <c r="A727" t="s">
        <v>741</v>
      </c>
      <c r="B727" t="s">
        <v>1487</v>
      </c>
      <c r="C727">
        <v>117.15900000000001</v>
      </c>
      <c r="D727">
        <v>-26.974</v>
      </c>
      <c r="E727" s="1">
        <f t="shared" si="33"/>
        <v>4388.7062125414595</v>
      </c>
      <c r="F727" s="1">
        <f t="shared" si="34"/>
        <v>4.3887062125414591</v>
      </c>
      <c r="G727">
        <v>2</v>
      </c>
      <c r="H727">
        <v>62.55</v>
      </c>
      <c r="I727">
        <v>8.3800000000000008</v>
      </c>
      <c r="J727">
        <v>-98.33</v>
      </c>
      <c r="K727">
        <v>-20.28</v>
      </c>
      <c r="L727">
        <v>-11.09</v>
      </c>
      <c r="M727">
        <v>243.20276253</v>
      </c>
      <c r="N727">
        <v>-0.62582674999999999</v>
      </c>
      <c r="O727">
        <v>-10245</v>
      </c>
      <c r="P727">
        <f t="shared" si="35"/>
        <v>-2245</v>
      </c>
      <c r="Q727">
        <v>-3770.9</v>
      </c>
      <c r="R727">
        <v>-32.1</v>
      </c>
      <c r="S727" s="2"/>
      <c r="T727" s="1"/>
    </row>
    <row r="728" spans="1:20" x14ac:dyDescent="0.3">
      <c r="A728" t="s">
        <v>742</v>
      </c>
      <c r="B728" t="s">
        <v>1487</v>
      </c>
      <c r="C728">
        <v>110.73399999999999</v>
      </c>
      <c r="D728">
        <v>-29.501999999999999</v>
      </c>
      <c r="E728" s="1">
        <f t="shared" si="33"/>
        <v>4547.8562081490663</v>
      </c>
      <c r="F728" s="1">
        <f t="shared" si="34"/>
        <v>4.5478562081490663</v>
      </c>
      <c r="G728">
        <v>1</v>
      </c>
      <c r="H728">
        <v>88.13</v>
      </c>
      <c r="I728">
        <v>3.46</v>
      </c>
      <c r="J728">
        <v>-101.89</v>
      </c>
      <c r="K728">
        <v>-45.85</v>
      </c>
      <c r="L728">
        <v>-10.51</v>
      </c>
      <c r="M728">
        <v>242.67695481000001</v>
      </c>
      <c r="N728">
        <v>-6.8014394500000002</v>
      </c>
      <c r="O728">
        <v>-10338</v>
      </c>
      <c r="P728">
        <f t="shared" si="35"/>
        <v>-2338</v>
      </c>
      <c r="Q728">
        <v>-3868</v>
      </c>
      <c r="R728">
        <v>-505.3</v>
      </c>
      <c r="S728" s="2"/>
      <c r="T728" s="1"/>
    </row>
    <row r="729" spans="1:20" x14ac:dyDescent="0.3">
      <c r="A729" t="s">
        <v>743</v>
      </c>
      <c r="B729" t="s">
        <v>1487</v>
      </c>
      <c r="C729">
        <v>114.9</v>
      </c>
      <c r="D729">
        <v>-30.933</v>
      </c>
      <c r="E729" s="1">
        <f t="shared" si="33"/>
        <v>4547.844704912427</v>
      </c>
      <c r="F729" s="1">
        <f t="shared" si="34"/>
        <v>4.5478447049124266</v>
      </c>
      <c r="G729">
        <v>2</v>
      </c>
      <c r="H729">
        <v>89.55</v>
      </c>
      <c r="I729">
        <v>1.48</v>
      </c>
      <c r="J729">
        <v>-124.28</v>
      </c>
      <c r="K729">
        <v>-41.17</v>
      </c>
      <c r="L729">
        <v>-14.22</v>
      </c>
      <c r="M729">
        <v>245.65672948</v>
      </c>
      <c r="N729">
        <v>-4.3094437499999998</v>
      </c>
      <c r="O729">
        <v>-10148</v>
      </c>
      <c r="P729">
        <f t="shared" si="35"/>
        <v>-2148</v>
      </c>
      <c r="Q729">
        <v>-3996.1</v>
      </c>
      <c r="R729">
        <v>-316.5</v>
      </c>
      <c r="S729" s="2"/>
      <c r="T729" s="1"/>
    </row>
    <row r="730" spans="1:20" x14ac:dyDescent="0.3">
      <c r="A730" t="s">
        <v>744</v>
      </c>
      <c r="B730" t="s">
        <v>1487</v>
      </c>
      <c r="C730">
        <v>14.34</v>
      </c>
      <c r="D730">
        <v>62.125</v>
      </c>
      <c r="E730" s="1">
        <f t="shared" si="33"/>
        <v>4111.0759236482118</v>
      </c>
      <c r="F730" s="1">
        <f t="shared" si="34"/>
        <v>4.1110759236482117</v>
      </c>
      <c r="G730">
        <v>3</v>
      </c>
      <c r="H730">
        <v>-80.22</v>
      </c>
      <c r="I730">
        <v>3.17</v>
      </c>
      <c r="J730">
        <v>68.260000000000005</v>
      </c>
      <c r="K730">
        <v>-51.02</v>
      </c>
      <c r="L730">
        <v>-4.1900000000000004</v>
      </c>
      <c r="M730">
        <v>123.62413205999999</v>
      </c>
      <c r="N730">
        <v>-0.73878789</v>
      </c>
      <c r="O730">
        <v>-10507</v>
      </c>
      <c r="P730">
        <f t="shared" si="35"/>
        <v>-2507</v>
      </c>
      <c r="Q730">
        <v>3258</v>
      </c>
      <c r="R730">
        <v>-36.5</v>
      </c>
      <c r="S730" s="2"/>
      <c r="T730" s="1"/>
    </row>
    <row r="731" spans="1:20" x14ac:dyDescent="0.3">
      <c r="A731" t="s">
        <v>745</v>
      </c>
      <c r="B731" t="s">
        <v>1487</v>
      </c>
      <c r="C731">
        <v>105.83</v>
      </c>
      <c r="D731">
        <v>6.3819999999999997</v>
      </c>
      <c r="E731" s="1">
        <f t="shared" si="33"/>
        <v>4303.7398364678138</v>
      </c>
      <c r="F731" s="1">
        <f t="shared" si="34"/>
        <v>4.3037398364678134</v>
      </c>
      <c r="G731">
        <v>1</v>
      </c>
      <c r="H731">
        <v>41.33</v>
      </c>
      <c r="I731">
        <v>3.23</v>
      </c>
      <c r="J731">
        <v>-28.61</v>
      </c>
      <c r="K731">
        <v>-37.590000000000003</v>
      </c>
      <c r="L731">
        <v>-16.38</v>
      </c>
      <c r="M731">
        <v>208.58482545000001</v>
      </c>
      <c r="N731">
        <v>5.53886681</v>
      </c>
      <c r="O731">
        <v>-11838</v>
      </c>
      <c r="P731">
        <f t="shared" si="35"/>
        <v>-3838</v>
      </c>
      <c r="Q731">
        <v>-1905.7</v>
      </c>
      <c r="R731">
        <v>400.3</v>
      </c>
      <c r="S731" s="2"/>
      <c r="T731" s="1"/>
    </row>
    <row r="732" spans="1:20" x14ac:dyDescent="0.3">
      <c r="A732" t="s">
        <v>746</v>
      </c>
      <c r="B732" t="s">
        <v>1487</v>
      </c>
      <c r="C732">
        <v>326.42200000000003</v>
      </c>
      <c r="D732">
        <v>58.097000000000001</v>
      </c>
      <c r="E732" s="1">
        <f t="shared" si="33"/>
        <v>4121.1036822676524</v>
      </c>
      <c r="F732" s="1">
        <f t="shared" si="34"/>
        <v>4.1211036822676528</v>
      </c>
      <c r="G732">
        <v>2</v>
      </c>
      <c r="H732">
        <v>-71.16</v>
      </c>
      <c r="I732">
        <v>1.75</v>
      </c>
      <c r="J732">
        <v>96.79</v>
      </c>
      <c r="K732">
        <v>-54.19</v>
      </c>
      <c r="L732">
        <v>-9.1199999999999992</v>
      </c>
      <c r="M732">
        <v>100.3681117</v>
      </c>
      <c r="N732">
        <v>3.6102817100000002</v>
      </c>
      <c r="O732">
        <v>-9066.6</v>
      </c>
      <c r="P732">
        <f t="shared" si="35"/>
        <v>-1066.6000000000004</v>
      </c>
      <c r="Q732">
        <v>3971.6</v>
      </c>
      <c r="R732">
        <v>268.8</v>
      </c>
      <c r="S732" s="2"/>
      <c r="T732" s="1"/>
    </row>
    <row r="733" spans="1:20" x14ac:dyDescent="0.3">
      <c r="A733" t="s">
        <v>747</v>
      </c>
      <c r="B733" t="s">
        <v>1487</v>
      </c>
      <c r="C733">
        <v>177.32400000000001</v>
      </c>
      <c r="D733">
        <v>-62.225999999999999</v>
      </c>
      <c r="E733" s="1">
        <f t="shared" si="33"/>
        <v>4123.2916341195169</v>
      </c>
      <c r="F733" s="1">
        <f t="shared" si="34"/>
        <v>4.1232916341195169</v>
      </c>
      <c r="G733">
        <v>3</v>
      </c>
      <c r="H733">
        <v>-15.48</v>
      </c>
      <c r="I733">
        <v>0.57999999999999996</v>
      </c>
      <c r="J733">
        <v>-149.06</v>
      </c>
      <c r="K733">
        <v>-54.7</v>
      </c>
      <c r="L733">
        <v>-10.88</v>
      </c>
      <c r="M733">
        <v>295.76225210000001</v>
      </c>
      <c r="N733">
        <v>-0.2224081</v>
      </c>
      <c r="O733">
        <v>-6488.6</v>
      </c>
      <c r="P733">
        <f t="shared" si="35"/>
        <v>1511.3999999999996</v>
      </c>
      <c r="Q733">
        <v>-3836.3</v>
      </c>
      <c r="R733">
        <v>-2.5</v>
      </c>
      <c r="S733" s="2"/>
      <c r="T733" s="1"/>
    </row>
    <row r="734" spans="1:20" x14ac:dyDescent="0.3">
      <c r="A734" t="s">
        <v>748</v>
      </c>
      <c r="B734" t="s">
        <v>1487</v>
      </c>
      <c r="C734">
        <v>103.80200000000001</v>
      </c>
      <c r="D734">
        <v>17.984000000000002</v>
      </c>
      <c r="E734" s="1">
        <f t="shared" si="33"/>
        <v>4365.8716632535134</v>
      </c>
      <c r="F734" s="1">
        <f t="shared" si="34"/>
        <v>4.3658716632535137</v>
      </c>
      <c r="G734">
        <v>3</v>
      </c>
      <c r="H734">
        <v>53.29</v>
      </c>
      <c r="I734">
        <v>4.75</v>
      </c>
      <c r="J734">
        <v>-44.54</v>
      </c>
      <c r="K734">
        <v>-40.94</v>
      </c>
      <c r="L734">
        <v>-4.6100000000000003</v>
      </c>
      <c r="M734">
        <v>197.21334099000001</v>
      </c>
      <c r="N734">
        <v>8.8999849700000002</v>
      </c>
      <c r="O734">
        <v>-12154</v>
      </c>
      <c r="P734">
        <f t="shared" si="35"/>
        <v>-4154</v>
      </c>
      <c r="Q734">
        <v>-1181.7</v>
      </c>
      <c r="R734">
        <v>639.29999999999995</v>
      </c>
      <c r="S734" s="2"/>
      <c r="T734" s="1"/>
    </row>
    <row r="735" spans="1:20" x14ac:dyDescent="0.3">
      <c r="A735" t="s">
        <v>749</v>
      </c>
      <c r="B735" t="s">
        <v>1487</v>
      </c>
      <c r="C735">
        <v>81.671000000000006</v>
      </c>
      <c r="D735">
        <v>36.012999999999998</v>
      </c>
      <c r="E735" s="1">
        <f t="shared" si="33"/>
        <v>4337.1219397199338</v>
      </c>
      <c r="F735" s="1">
        <f t="shared" si="34"/>
        <v>4.3371219397199336</v>
      </c>
      <c r="G735">
        <v>2</v>
      </c>
      <c r="H735">
        <v>45.52</v>
      </c>
      <c r="I735">
        <v>1.1599999999999999</v>
      </c>
      <c r="J735">
        <v>-50.23</v>
      </c>
      <c r="K735">
        <v>-31.24</v>
      </c>
      <c r="L735">
        <v>26.08</v>
      </c>
      <c r="M735">
        <v>171.88952087000001</v>
      </c>
      <c r="N735">
        <v>0.45303534000000001</v>
      </c>
      <c r="O735">
        <v>-12300</v>
      </c>
      <c r="P735">
        <f t="shared" si="35"/>
        <v>-4300</v>
      </c>
      <c r="Q735">
        <v>564.4</v>
      </c>
      <c r="R735">
        <v>45.6</v>
      </c>
      <c r="S735" s="2"/>
      <c r="T735" s="1"/>
    </row>
    <row r="736" spans="1:20" x14ac:dyDescent="0.3">
      <c r="A736" t="s">
        <v>750</v>
      </c>
      <c r="B736" t="s">
        <v>1487</v>
      </c>
      <c r="C736">
        <v>103.02800000000001</v>
      </c>
      <c r="D736">
        <v>2.9220000000000002</v>
      </c>
      <c r="E736" s="1">
        <f t="shared" si="33"/>
        <v>4497.9912816722981</v>
      </c>
      <c r="F736" s="1">
        <f t="shared" si="34"/>
        <v>4.4979912816722978</v>
      </c>
      <c r="G736">
        <v>2</v>
      </c>
      <c r="H736">
        <v>69.099999999999994</v>
      </c>
      <c r="I736">
        <v>3.43</v>
      </c>
      <c r="J736">
        <v>-65.849999999999994</v>
      </c>
      <c r="K736">
        <v>-25.1</v>
      </c>
      <c r="L736">
        <v>-14.31</v>
      </c>
      <c r="M736">
        <v>210.40759015</v>
      </c>
      <c r="N736">
        <v>1.4817598400000001</v>
      </c>
      <c r="O736">
        <v>-11962</v>
      </c>
      <c r="P736">
        <f t="shared" si="35"/>
        <v>-3962</v>
      </c>
      <c r="Q736">
        <v>-2125.9</v>
      </c>
      <c r="R736">
        <v>122.6</v>
      </c>
      <c r="S736" s="2"/>
      <c r="T736" s="1"/>
    </row>
    <row r="737" spans="1:20" x14ac:dyDescent="0.3">
      <c r="A737" t="s">
        <v>751</v>
      </c>
      <c r="B737" t="s">
        <v>1487</v>
      </c>
      <c r="C737">
        <v>109.998</v>
      </c>
      <c r="D737">
        <v>-13.151</v>
      </c>
      <c r="E737" s="1">
        <f t="shared" si="33"/>
        <v>4520.3634875969874</v>
      </c>
      <c r="F737" s="1">
        <f t="shared" si="34"/>
        <v>4.5203634875969874</v>
      </c>
      <c r="G737">
        <v>2</v>
      </c>
      <c r="H737">
        <v>70.03</v>
      </c>
      <c r="I737">
        <v>1.91</v>
      </c>
      <c r="J737">
        <v>-81.69</v>
      </c>
      <c r="K737">
        <v>-20.55</v>
      </c>
      <c r="L737">
        <v>-2.93</v>
      </c>
      <c r="M737">
        <v>227.86371077000001</v>
      </c>
      <c r="N737">
        <v>0.22645898</v>
      </c>
      <c r="O737">
        <v>-11215</v>
      </c>
      <c r="P737">
        <f t="shared" si="35"/>
        <v>-3215</v>
      </c>
      <c r="Q737">
        <v>-3177.5</v>
      </c>
      <c r="R737">
        <v>30.9</v>
      </c>
      <c r="S737" s="2"/>
      <c r="T737" s="1"/>
    </row>
    <row r="738" spans="1:20" x14ac:dyDescent="0.3">
      <c r="A738" t="s">
        <v>752</v>
      </c>
      <c r="B738" t="s">
        <v>1487</v>
      </c>
      <c r="C738">
        <v>109.105</v>
      </c>
      <c r="D738">
        <v>-13.196</v>
      </c>
      <c r="E738" s="1">
        <f t="shared" si="33"/>
        <v>4490.343342106481</v>
      </c>
      <c r="F738" s="1">
        <f t="shared" si="34"/>
        <v>4.4903433421064811</v>
      </c>
      <c r="G738">
        <v>3</v>
      </c>
      <c r="H738">
        <v>63.54</v>
      </c>
      <c r="I738">
        <v>0.56000000000000005</v>
      </c>
      <c r="J738">
        <v>-66.040000000000006</v>
      </c>
      <c r="K738">
        <v>-25.36</v>
      </c>
      <c r="L738">
        <v>-23.32</v>
      </c>
      <c r="M738">
        <v>227.49688288999999</v>
      </c>
      <c r="N738">
        <v>-0.56315822000000004</v>
      </c>
      <c r="O738">
        <v>-11214</v>
      </c>
      <c r="P738">
        <f t="shared" si="35"/>
        <v>-3214</v>
      </c>
      <c r="Q738">
        <v>-3135.7</v>
      </c>
      <c r="R738">
        <v>-27.8</v>
      </c>
      <c r="S738" s="2"/>
      <c r="T738" s="1"/>
    </row>
    <row r="739" spans="1:20" x14ac:dyDescent="0.3">
      <c r="A739" t="s">
        <v>753</v>
      </c>
      <c r="B739" t="s">
        <v>1487</v>
      </c>
      <c r="C739">
        <v>64.736000000000004</v>
      </c>
      <c r="D739">
        <v>58.252000000000002</v>
      </c>
      <c r="E739" s="1">
        <f t="shared" si="33"/>
        <v>4199.6325458306464</v>
      </c>
      <c r="F739" s="1">
        <f t="shared" si="34"/>
        <v>4.1996325458306467</v>
      </c>
      <c r="G739">
        <v>6</v>
      </c>
      <c r="H739">
        <v>-37.9</v>
      </c>
      <c r="I739">
        <v>1.45</v>
      </c>
      <c r="J739">
        <v>12.28</v>
      </c>
      <c r="K739">
        <v>-52.29</v>
      </c>
      <c r="L739">
        <v>3.66</v>
      </c>
      <c r="M739">
        <v>147.51225733000001</v>
      </c>
      <c r="N739">
        <v>5.6613080699999996</v>
      </c>
      <c r="O739">
        <v>-11621</v>
      </c>
      <c r="P739">
        <f t="shared" si="35"/>
        <v>-3621</v>
      </c>
      <c r="Q739">
        <v>2089.4</v>
      </c>
      <c r="R739">
        <v>399.6</v>
      </c>
      <c r="S739" s="2"/>
      <c r="T739" s="1"/>
    </row>
    <row r="740" spans="1:20" x14ac:dyDescent="0.3">
      <c r="A740" t="s">
        <v>754</v>
      </c>
      <c r="B740" t="s">
        <v>1487</v>
      </c>
      <c r="C740">
        <v>117.62</v>
      </c>
      <c r="D740">
        <v>-29.853000000000002</v>
      </c>
      <c r="E740" s="1">
        <f t="shared" si="33"/>
        <v>4587.2055480433837</v>
      </c>
      <c r="F740" s="1">
        <f t="shared" si="34"/>
        <v>4.587205548043384</v>
      </c>
      <c r="G740">
        <v>1</v>
      </c>
      <c r="H740">
        <v>74.650000000000006</v>
      </c>
      <c r="I740">
        <v>1.48</v>
      </c>
      <c r="J740">
        <v>-100.08</v>
      </c>
      <c r="K740">
        <v>-36.06</v>
      </c>
      <c r="L740">
        <v>-29.37</v>
      </c>
      <c r="M740">
        <v>245.88996238999999</v>
      </c>
      <c r="N740">
        <v>-1.7372372199999999</v>
      </c>
      <c r="O740">
        <v>-10152</v>
      </c>
      <c r="P740">
        <f t="shared" si="35"/>
        <v>-2152</v>
      </c>
      <c r="Q740">
        <v>-4049.3</v>
      </c>
      <c r="R740">
        <v>-120.5</v>
      </c>
      <c r="S740" s="2"/>
      <c r="T740" s="1"/>
    </row>
    <row r="741" spans="1:20" x14ac:dyDescent="0.3">
      <c r="A741" t="s">
        <v>755</v>
      </c>
      <c r="B741" t="s">
        <v>1487</v>
      </c>
      <c r="C741">
        <v>136.441</v>
      </c>
      <c r="D741">
        <v>-37.874000000000002</v>
      </c>
      <c r="E741" s="1">
        <f t="shared" si="33"/>
        <v>4552.6481315823203</v>
      </c>
      <c r="F741" s="1">
        <f t="shared" si="34"/>
        <v>4.5526481315823206</v>
      </c>
      <c r="G741">
        <v>3</v>
      </c>
      <c r="H741">
        <v>62.61</v>
      </c>
      <c r="I741">
        <v>0.78</v>
      </c>
      <c r="J741">
        <v>-89.24</v>
      </c>
      <c r="K741">
        <v>-53.4</v>
      </c>
      <c r="L741">
        <v>-27.45</v>
      </c>
      <c r="M741">
        <v>261.51499902</v>
      </c>
      <c r="N741">
        <v>6.2369810699999997</v>
      </c>
      <c r="O741">
        <v>-8998.4</v>
      </c>
      <c r="P741">
        <f t="shared" si="35"/>
        <v>-998.39999999999964</v>
      </c>
      <c r="Q741">
        <v>-4413.3999999999996</v>
      </c>
      <c r="R741">
        <v>501.7</v>
      </c>
      <c r="S741" s="2"/>
      <c r="T741" s="1"/>
    </row>
    <row r="742" spans="1:20" x14ac:dyDescent="0.3">
      <c r="A742" t="s">
        <v>756</v>
      </c>
      <c r="B742" t="s">
        <v>1487</v>
      </c>
      <c r="C742">
        <v>179.369</v>
      </c>
      <c r="D742">
        <v>-62.707999999999998</v>
      </c>
      <c r="E742" s="1">
        <f t="shared" si="33"/>
        <v>4253.9734754697283</v>
      </c>
      <c r="F742" s="1">
        <f t="shared" si="34"/>
        <v>4.2539734754697287</v>
      </c>
      <c r="G742">
        <v>1</v>
      </c>
      <c r="H742">
        <v>5.36</v>
      </c>
      <c r="I742">
        <v>0.19</v>
      </c>
      <c r="J742">
        <v>-117.37</v>
      </c>
      <c r="K742">
        <v>-65.09</v>
      </c>
      <c r="L742">
        <v>-19.239999999999998</v>
      </c>
      <c r="M742">
        <v>296.79122806999999</v>
      </c>
      <c r="N742">
        <v>-0.48138110000000001</v>
      </c>
      <c r="O742">
        <v>-6358.4</v>
      </c>
      <c r="P742">
        <f t="shared" si="35"/>
        <v>1641.6000000000004</v>
      </c>
      <c r="Q742">
        <v>-3924.4</v>
      </c>
      <c r="R742">
        <v>-22.9</v>
      </c>
      <c r="S742" s="2"/>
      <c r="T742" s="1"/>
    </row>
    <row r="743" spans="1:20" x14ac:dyDescent="0.3">
      <c r="A743" t="s">
        <v>757</v>
      </c>
      <c r="B743" t="s">
        <v>1487</v>
      </c>
      <c r="C743">
        <v>119.89400000000001</v>
      </c>
      <c r="D743">
        <v>-16.292000000000002</v>
      </c>
      <c r="E743" s="1">
        <f t="shared" si="33"/>
        <v>4720.118568426009</v>
      </c>
      <c r="F743" s="1">
        <f t="shared" si="34"/>
        <v>4.7201185684260087</v>
      </c>
      <c r="G743">
        <v>4</v>
      </c>
      <c r="H743">
        <v>97.5</v>
      </c>
      <c r="I743">
        <v>0.46</v>
      </c>
      <c r="J743">
        <v>-123.49</v>
      </c>
      <c r="K743">
        <v>-35</v>
      </c>
      <c r="L743">
        <v>-6.68</v>
      </c>
      <c r="M743">
        <v>235.31182342</v>
      </c>
      <c r="N743">
        <v>7.0267294600000003</v>
      </c>
      <c r="O743">
        <v>-10892</v>
      </c>
      <c r="P743">
        <f t="shared" si="35"/>
        <v>-2892</v>
      </c>
      <c r="Q743">
        <v>-3687.1</v>
      </c>
      <c r="R743">
        <v>566.70000000000005</v>
      </c>
      <c r="S743" s="2"/>
      <c r="T743" s="1"/>
    </row>
    <row r="744" spans="1:20" x14ac:dyDescent="0.3">
      <c r="A744" t="s">
        <v>758</v>
      </c>
      <c r="B744" t="s">
        <v>1487</v>
      </c>
      <c r="C744">
        <v>150.33099999999999</v>
      </c>
      <c r="D744">
        <v>-58.218000000000004</v>
      </c>
      <c r="E744" s="1">
        <f t="shared" si="33"/>
        <v>4319.9809976433926</v>
      </c>
      <c r="F744" s="1">
        <f t="shared" si="34"/>
        <v>4.3199809976433929</v>
      </c>
      <c r="G744">
        <v>2</v>
      </c>
      <c r="H744">
        <v>15.58</v>
      </c>
      <c r="I744">
        <v>5.87</v>
      </c>
      <c r="J744">
        <v>-115.57</v>
      </c>
      <c r="K744">
        <v>-40.340000000000003</v>
      </c>
      <c r="L744">
        <v>-6.74</v>
      </c>
      <c r="M744">
        <v>282.05659222000003</v>
      </c>
      <c r="N744">
        <v>-2.4171027999999999</v>
      </c>
      <c r="O744">
        <v>-7426.2</v>
      </c>
      <c r="P744">
        <f t="shared" si="35"/>
        <v>573.80000000000018</v>
      </c>
      <c r="Q744">
        <v>-4278.3</v>
      </c>
      <c r="R744">
        <v>-170.7</v>
      </c>
      <c r="S744" s="2"/>
      <c r="T744" s="1"/>
    </row>
    <row r="745" spans="1:20" x14ac:dyDescent="0.3">
      <c r="A745" t="s">
        <v>759</v>
      </c>
      <c r="B745" t="s">
        <v>1487</v>
      </c>
      <c r="C745">
        <v>118.443</v>
      </c>
      <c r="D745">
        <v>-26.992000000000001</v>
      </c>
      <c r="E745" s="1">
        <f t="shared" si="33"/>
        <v>4629.7054474339948</v>
      </c>
      <c r="F745" s="1">
        <f t="shared" si="34"/>
        <v>4.6297054474339951</v>
      </c>
      <c r="G745">
        <v>3</v>
      </c>
      <c r="H745">
        <v>78.540000000000006</v>
      </c>
      <c r="I745">
        <v>0.19</v>
      </c>
      <c r="J745">
        <v>-118</v>
      </c>
      <c r="K745">
        <v>-29.53</v>
      </c>
      <c r="L745">
        <v>-7.85</v>
      </c>
      <c r="M745">
        <v>243.80233933</v>
      </c>
      <c r="N745">
        <v>0.34889506999999997</v>
      </c>
      <c r="O745">
        <v>-10313</v>
      </c>
      <c r="P745">
        <f t="shared" si="35"/>
        <v>-2313</v>
      </c>
      <c r="Q745">
        <v>-4010.3</v>
      </c>
      <c r="R745">
        <v>41.2</v>
      </c>
      <c r="S745" s="2"/>
      <c r="T745" s="1"/>
    </row>
    <row r="746" spans="1:20" x14ac:dyDescent="0.3">
      <c r="A746" t="s">
        <v>760</v>
      </c>
      <c r="B746" t="s">
        <v>1487</v>
      </c>
      <c r="C746">
        <v>125.371</v>
      </c>
      <c r="D746">
        <v>-30.306000000000001</v>
      </c>
      <c r="E746" s="1">
        <f t="shared" si="33"/>
        <v>4603.9071624002145</v>
      </c>
      <c r="F746" s="1">
        <f t="shared" si="34"/>
        <v>4.6039071624002146</v>
      </c>
      <c r="G746">
        <v>5</v>
      </c>
      <c r="H746">
        <v>67.39</v>
      </c>
      <c r="I746">
        <v>1.63</v>
      </c>
      <c r="J746">
        <v>-80.91</v>
      </c>
      <c r="K746">
        <v>-43.16</v>
      </c>
      <c r="L746">
        <v>-13</v>
      </c>
      <c r="M746">
        <v>249.87805086</v>
      </c>
      <c r="N746">
        <v>3.6743488700000002</v>
      </c>
      <c r="O746">
        <v>-9876.4</v>
      </c>
      <c r="P746">
        <f t="shared" si="35"/>
        <v>-1876.3999999999996</v>
      </c>
      <c r="Q746">
        <v>-4193.3999999999996</v>
      </c>
      <c r="R746">
        <v>300.8</v>
      </c>
      <c r="S746" s="2"/>
      <c r="T746" s="1"/>
    </row>
    <row r="747" spans="1:20" x14ac:dyDescent="0.3">
      <c r="A747" t="s">
        <v>761</v>
      </c>
      <c r="B747" t="s">
        <v>1487</v>
      </c>
      <c r="C747">
        <v>130.86799999999999</v>
      </c>
      <c r="D747">
        <v>-32.661999999999999</v>
      </c>
      <c r="E747" s="1">
        <f t="shared" si="33"/>
        <v>4534.2725524608695</v>
      </c>
      <c r="F747" s="1">
        <f t="shared" si="34"/>
        <v>4.5342725524608696</v>
      </c>
      <c r="G747">
        <v>6</v>
      </c>
      <c r="H747">
        <v>52.93</v>
      </c>
      <c r="I747">
        <v>0.82</v>
      </c>
      <c r="J747">
        <v>-81.430000000000007</v>
      </c>
      <c r="K747">
        <v>-33.43</v>
      </c>
      <c r="L747">
        <v>-6.3</v>
      </c>
      <c r="M747">
        <v>254.56111723999999</v>
      </c>
      <c r="N747">
        <v>6.0712549100000004</v>
      </c>
      <c r="O747">
        <v>-9512.9</v>
      </c>
      <c r="P747">
        <f t="shared" si="35"/>
        <v>-1512.8999999999996</v>
      </c>
      <c r="Q747">
        <v>-4247.1000000000004</v>
      </c>
      <c r="R747">
        <v>482.6</v>
      </c>
      <c r="S747" s="2"/>
      <c r="T747" s="1"/>
    </row>
    <row r="748" spans="1:20" x14ac:dyDescent="0.3">
      <c r="A748" t="s">
        <v>762</v>
      </c>
      <c r="B748" t="s">
        <v>1487</v>
      </c>
      <c r="C748">
        <v>121.768</v>
      </c>
      <c r="D748">
        <v>-32.354999999999997</v>
      </c>
      <c r="E748" s="1">
        <f t="shared" si="33"/>
        <v>4691.3947755438367</v>
      </c>
      <c r="F748" s="1">
        <f t="shared" si="34"/>
        <v>4.691394775543837</v>
      </c>
      <c r="G748">
        <v>2</v>
      </c>
      <c r="H748">
        <v>86.49</v>
      </c>
      <c r="I748">
        <v>1.31</v>
      </c>
      <c r="J748">
        <v>-122.16</v>
      </c>
      <c r="K748">
        <v>-47.35</v>
      </c>
      <c r="L748">
        <v>-11.4</v>
      </c>
      <c r="M748">
        <v>249.88162449999999</v>
      </c>
      <c r="N748">
        <v>-2.256155E-2</v>
      </c>
      <c r="O748">
        <v>-9909.7000000000007</v>
      </c>
      <c r="P748">
        <f t="shared" si="35"/>
        <v>-1909.7000000000007</v>
      </c>
      <c r="Q748">
        <v>-4285.1000000000004</v>
      </c>
      <c r="R748">
        <v>12.2</v>
      </c>
      <c r="S748" s="2"/>
      <c r="T748" s="1"/>
    </row>
    <row r="749" spans="1:20" x14ac:dyDescent="0.3">
      <c r="A749" t="s">
        <v>763</v>
      </c>
      <c r="B749" t="s">
        <v>1487</v>
      </c>
      <c r="C749">
        <v>288.87200000000001</v>
      </c>
      <c r="D749">
        <v>11.265000000000001</v>
      </c>
      <c r="E749" s="1">
        <f t="shared" si="33"/>
        <v>4427.6168714106243</v>
      </c>
      <c r="F749" s="1">
        <f t="shared" si="34"/>
        <v>4.4276168714106241</v>
      </c>
      <c r="G749">
        <v>10</v>
      </c>
      <c r="H749">
        <v>29.15</v>
      </c>
      <c r="I749">
        <v>0.47</v>
      </c>
      <c r="J749">
        <v>76.95</v>
      </c>
      <c r="K749">
        <v>-34.450000000000003</v>
      </c>
      <c r="L749">
        <v>-15.85</v>
      </c>
      <c r="M749">
        <v>45.682040610000001</v>
      </c>
      <c r="N749">
        <v>-0.13472590000000001</v>
      </c>
      <c r="O749">
        <v>-5085.3999999999996</v>
      </c>
      <c r="P749">
        <f t="shared" si="35"/>
        <v>2914.6000000000004</v>
      </c>
      <c r="Q749">
        <v>3333</v>
      </c>
      <c r="R749">
        <v>3</v>
      </c>
      <c r="S749" s="2"/>
      <c r="T749" s="1"/>
    </row>
    <row r="750" spans="1:20" x14ac:dyDescent="0.3">
      <c r="A750" t="s">
        <v>764</v>
      </c>
      <c r="B750" t="s">
        <v>1487</v>
      </c>
      <c r="C750">
        <v>85.233000000000004</v>
      </c>
      <c r="D750">
        <v>32.271999999999998</v>
      </c>
      <c r="E750" s="1">
        <f t="shared" si="33"/>
        <v>4269.9126337666439</v>
      </c>
      <c r="F750" s="1">
        <f t="shared" si="34"/>
        <v>4.2699126337666442</v>
      </c>
      <c r="G750">
        <v>1</v>
      </c>
      <c r="H750">
        <v>-26.7</v>
      </c>
      <c r="I750">
        <v>4.1900000000000004</v>
      </c>
      <c r="J750">
        <v>24.69</v>
      </c>
      <c r="K750">
        <v>-33.43</v>
      </c>
      <c r="L750">
        <v>-6.06</v>
      </c>
      <c r="M750">
        <v>176.63154549999999</v>
      </c>
      <c r="N750">
        <v>0.89392229999999995</v>
      </c>
      <c r="O750">
        <v>-12263</v>
      </c>
      <c r="P750">
        <f t="shared" si="35"/>
        <v>-4263</v>
      </c>
      <c r="Q750">
        <v>230.9</v>
      </c>
      <c r="R750">
        <v>75.3</v>
      </c>
      <c r="S750" s="2"/>
      <c r="T750" s="1"/>
    </row>
    <row r="751" spans="1:20" x14ac:dyDescent="0.3">
      <c r="A751" t="s">
        <v>765</v>
      </c>
      <c r="B751" t="s">
        <v>1487</v>
      </c>
      <c r="C751">
        <v>341.858</v>
      </c>
      <c r="D751">
        <v>59.780999999999999</v>
      </c>
      <c r="E751" s="1">
        <f t="shared" si="33"/>
        <v>4269.9295591379487</v>
      </c>
      <c r="F751" s="1">
        <f t="shared" si="34"/>
        <v>4.2699295591379487</v>
      </c>
      <c r="G751">
        <v>1</v>
      </c>
      <c r="H751">
        <v>-93.53</v>
      </c>
      <c r="I751">
        <v>2.19</v>
      </c>
      <c r="J751">
        <v>91.79</v>
      </c>
      <c r="K751">
        <v>-68.58</v>
      </c>
      <c r="L751">
        <v>-5.8</v>
      </c>
      <c r="M751">
        <v>107.9065808</v>
      </c>
      <c r="N751">
        <v>0.57688713000000003</v>
      </c>
      <c r="O751">
        <v>-9616.7999999999993</v>
      </c>
      <c r="P751">
        <f t="shared" si="35"/>
        <v>-1616.7999999999993</v>
      </c>
      <c r="Q751">
        <v>3951.6</v>
      </c>
      <c r="R751">
        <v>55.8</v>
      </c>
      <c r="S751" s="2"/>
      <c r="T751" s="1"/>
    </row>
    <row r="752" spans="1:20" x14ac:dyDescent="0.3">
      <c r="A752" t="s">
        <v>766</v>
      </c>
      <c r="B752" t="s">
        <v>1487</v>
      </c>
      <c r="C752">
        <v>105.05800000000001</v>
      </c>
      <c r="D752">
        <v>-10.32</v>
      </c>
      <c r="E752" s="1">
        <f t="shared" si="33"/>
        <v>4435.1110978193092</v>
      </c>
      <c r="F752" s="1">
        <f t="shared" si="34"/>
        <v>4.4351110978193091</v>
      </c>
      <c r="G752">
        <v>1</v>
      </c>
      <c r="H752">
        <v>33.67</v>
      </c>
      <c r="I752">
        <v>1.08</v>
      </c>
      <c r="J752">
        <v>-12.57</v>
      </c>
      <c r="K752">
        <v>-35.53</v>
      </c>
      <c r="L752">
        <v>-5.05</v>
      </c>
      <c r="M752">
        <v>223.11835626999999</v>
      </c>
      <c r="N752">
        <v>-2.7568811100000001</v>
      </c>
      <c r="O752">
        <v>-11389</v>
      </c>
      <c r="P752">
        <f t="shared" si="35"/>
        <v>-3389</v>
      </c>
      <c r="Q752">
        <v>-2854.8</v>
      </c>
      <c r="R752">
        <v>-187.1</v>
      </c>
      <c r="S752" s="2"/>
      <c r="T752" s="1"/>
    </row>
    <row r="753" spans="1:20" x14ac:dyDescent="0.3">
      <c r="A753" t="s">
        <v>767</v>
      </c>
      <c r="B753" t="s">
        <v>1487</v>
      </c>
      <c r="C753">
        <v>140.48599999999999</v>
      </c>
      <c r="D753">
        <v>-56.314</v>
      </c>
      <c r="E753" s="1">
        <f t="shared" si="33"/>
        <v>4307.4342026315389</v>
      </c>
      <c r="F753" s="1">
        <f t="shared" si="34"/>
        <v>4.3074342026315389</v>
      </c>
      <c r="G753">
        <v>3</v>
      </c>
      <c r="H753">
        <v>-2.1800000000000002</v>
      </c>
      <c r="I753">
        <v>1.24</v>
      </c>
      <c r="J753">
        <v>-160.77000000000001</v>
      </c>
      <c r="K753">
        <v>-15.67</v>
      </c>
      <c r="L753">
        <v>-16.079999999999998</v>
      </c>
      <c r="M753">
        <v>276.78821844999999</v>
      </c>
      <c r="N753">
        <v>-4.4768407799999999</v>
      </c>
      <c r="O753">
        <v>-7829.1</v>
      </c>
      <c r="P753">
        <f t="shared" si="35"/>
        <v>170.89999999999964</v>
      </c>
      <c r="Q753">
        <v>-4291.8</v>
      </c>
      <c r="R753">
        <v>-324.39999999999998</v>
      </c>
      <c r="S753" s="2"/>
      <c r="T753" s="1"/>
    </row>
    <row r="754" spans="1:20" x14ac:dyDescent="0.3">
      <c r="A754" t="s">
        <v>768</v>
      </c>
      <c r="B754" t="s">
        <v>1487</v>
      </c>
      <c r="C754">
        <v>159.99600000000001</v>
      </c>
      <c r="D754">
        <v>-59.192</v>
      </c>
      <c r="E754" s="1">
        <f t="shared" si="33"/>
        <v>4324.3097703564217</v>
      </c>
      <c r="F754" s="1">
        <f t="shared" si="34"/>
        <v>4.3243097703564217</v>
      </c>
      <c r="G754">
        <v>1</v>
      </c>
      <c r="H754">
        <v>-4.2300000000000004</v>
      </c>
      <c r="I754">
        <v>0.66</v>
      </c>
      <c r="J754">
        <v>-118.28</v>
      </c>
      <c r="K754">
        <v>-31.19</v>
      </c>
      <c r="L754">
        <v>-10.18</v>
      </c>
      <c r="M754">
        <v>286.79521040999998</v>
      </c>
      <c r="N754">
        <v>-0.50231647000000001</v>
      </c>
      <c r="O754">
        <v>-7065.7</v>
      </c>
      <c r="P754">
        <f t="shared" si="35"/>
        <v>934.30000000000018</v>
      </c>
      <c r="Q754">
        <v>-4222.1000000000004</v>
      </c>
      <c r="R754">
        <v>-24.7</v>
      </c>
      <c r="S754" s="2"/>
      <c r="T754" s="1"/>
    </row>
    <row r="755" spans="1:20" x14ac:dyDescent="0.3">
      <c r="A755" t="s">
        <v>769</v>
      </c>
      <c r="B755" t="s">
        <v>1487</v>
      </c>
      <c r="C755">
        <v>116.702</v>
      </c>
      <c r="D755">
        <v>-4.665</v>
      </c>
      <c r="E755" s="1">
        <f t="shared" si="33"/>
        <v>4608.3866428501851</v>
      </c>
      <c r="F755" s="1">
        <f t="shared" si="34"/>
        <v>4.608386642850185</v>
      </c>
      <c r="G755">
        <v>6</v>
      </c>
      <c r="H755">
        <v>59.89</v>
      </c>
      <c r="I755">
        <v>0.44</v>
      </c>
      <c r="J755">
        <v>-40.049999999999997</v>
      </c>
      <c r="K755">
        <v>-55.57</v>
      </c>
      <c r="L755">
        <v>-36.42</v>
      </c>
      <c r="M755">
        <v>223.53245967999999</v>
      </c>
      <c r="N755">
        <v>10.08697407</v>
      </c>
      <c r="O755">
        <v>-11450</v>
      </c>
      <c r="P755">
        <f t="shared" si="35"/>
        <v>-3450</v>
      </c>
      <c r="Q755">
        <v>-2954.8</v>
      </c>
      <c r="R755">
        <v>777.1</v>
      </c>
      <c r="S755" s="2"/>
      <c r="T755" s="1"/>
    </row>
    <row r="756" spans="1:20" x14ac:dyDescent="0.3">
      <c r="A756" t="s">
        <v>770</v>
      </c>
      <c r="B756" t="s">
        <v>1487</v>
      </c>
      <c r="C756">
        <v>317.71100000000001</v>
      </c>
      <c r="D756">
        <v>48.542999999999999</v>
      </c>
      <c r="E756" s="1">
        <f t="shared" si="33"/>
        <v>4324.6681236830182</v>
      </c>
      <c r="F756" s="1">
        <f t="shared" si="34"/>
        <v>4.3246681236830185</v>
      </c>
      <c r="G756">
        <v>5</v>
      </c>
      <c r="H756">
        <v>-45.11</v>
      </c>
      <c r="I756">
        <v>3.14</v>
      </c>
      <c r="J756">
        <v>66.03</v>
      </c>
      <c r="K756">
        <v>-45</v>
      </c>
      <c r="L756">
        <v>-17.22</v>
      </c>
      <c r="M756">
        <v>90.022327369999999</v>
      </c>
      <c r="N756">
        <v>0.28794343999999999</v>
      </c>
      <c r="O756">
        <v>-8341.7000000000007</v>
      </c>
      <c r="P756">
        <f t="shared" si="35"/>
        <v>-341.70000000000073</v>
      </c>
      <c r="Q756">
        <v>4311</v>
      </c>
      <c r="R756">
        <v>35.700000000000003</v>
      </c>
      <c r="S756" s="2"/>
      <c r="T756" s="1"/>
    </row>
    <row r="757" spans="1:20" x14ac:dyDescent="0.3">
      <c r="A757" t="s">
        <v>771</v>
      </c>
      <c r="B757" t="s">
        <v>1487</v>
      </c>
      <c r="C757">
        <v>110.075</v>
      </c>
      <c r="D757">
        <v>-1.002</v>
      </c>
      <c r="E757" s="1">
        <f t="shared" si="33"/>
        <v>4698.3947109624578</v>
      </c>
      <c r="F757" s="1">
        <f t="shared" si="34"/>
        <v>4.6983947109624582</v>
      </c>
      <c r="G757">
        <v>1</v>
      </c>
      <c r="H757">
        <v>76.400000000000006</v>
      </c>
      <c r="I757">
        <v>1.45</v>
      </c>
      <c r="J757">
        <v>-75.900000000000006</v>
      </c>
      <c r="K757">
        <v>-28.07</v>
      </c>
      <c r="L757">
        <v>-6.13</v>
      </c>
      <c r="M757">
        <v>217.13103505999999</v>
      </c>
      <c r="N757">
        <v>5.9576457200000004</v>
      </c>
      <c r="O757">
        <v>-11847</v>
      </c>
      <c r="P757">
        <f t="shared" si="35"/>
        <v>-3847</v>
      </c>
      <c r="Q757">
        <v>-2655.5</v>
      </c>
      <c r="R757">
        <v>473.1</v>
      </c>
      <c r="S757" s="2"/>
      <c r="T757" s="1"/>
    </row>
    <row r="758" spans="1:20" x14ac:dyDescent="0.3">
      <c r="A758" t="s">
        <v>772</v>
      </c>
      <c r="B758" t="s">
        <v>1487</v>
      </c>
      <c r="C758">
        <v>172.61600000000001</v>
      </c>
      <c r="D758">
        <v>-60.752000000000002</v>
      </c>
      <c r="E758" s="1">
        <f t="shared" si="33"/>
        <v>4352.8281863634356</v>
      </c>
      <c r="F758" s="1">
        <f t="shared" si="34"/>
        <v>4.3528281863634355</v>
      </c>
      <c r="G758">
        <v>2</v>
      </c>
      <c r="H758">
        <v>7.91</v>
      </c>
      <c r="I758">
        <v>0.77</v>
      </c>
      <c r="J758">
        <v>-131.46</v>
      </c>
      <c r="K758">
        <v>-65.14</v>
      </c>
      <c r="L758">
        <v>-17.88</v>
      </c>
      <c r="M758">
        <v>293.19840090999998</v>
      </c>
      <c r="N758">
        <v>0.58032377999999996</v>
      </c>
      <c r="O758">
        <v>-6577.2</v>
      </c>
      <c r="P758">
        <f t="shared" si="35"/>
        <v>1422.8000000000002</v>
      </c>
      <c r="Q758">
        <v>-4113.3</v>
      </c>
      <c r="R758">
        <v>59.3</v>
      </c>
      <c r="S758" s="2"/>
      <c r="T758" s="1"/>
    </row>
    <row r="759" spans="1:20" x14ac:dyDescent="0.3">
      <c r="A759" t="s">
        <v>773</v>
      </c>
      <c r="B759" t="s">
        <v>1487</v>
      </c>
      <c r="C759">
        <v>296.928</v>
      </c>
      <c r="D759">
        <v>24.273</v>
      </c>
      <c r="E759" s="1">
        <f t="shared" si="33"/>
        <v>4379.8942578560045</v>
      </c>
      <c r="F759" s="1">
        <f t="shared" si="34"/>
        <v>4.3798942578560043</v>
      </c>
      <c r="G759">
        <v>1</v>
      </c>
      <c r="H759">
        <v>6.49</v>
      </c>
      <c r="I759">
        <v>3.73</v>
      </c>
      <c r="J759">
        <v>111.01</v>
      </c>
      <c r="K759">
        <v>-54.68</v>
      </c>
      <c r="L759">
        <v>1.03</v>
      </c>
      <c r="M759">
        <v>60.76684453</v>
      </c>
      <c r="N759">
        <v>-0.55962087999999999</v>
      </c>
      <c r="O759">
        <v>-6124.9</v>
      </c>
      <c r="P759">
        <f t="shared" si="35"/>
        <v>1875.1000000000004</v>
      </c>
      <c r="Q759">
        <v>3958.1</v>
      </c>
      <c r="R759">
        <v>-30.3</v>
      </c>
      <c r="S759" s="2"/>
      <c r="T759" s="1"/>
    </row>
    <row r="760" spans="1:20" x14ac:dyDescent="0.3">
      <c r="A760" t="s">
        <v>774</v>
      </c>
      <c r="B760" t="s">
        <v>1487</v>
      </c>
      <c r="C760">
        <v>110.503</v>
      </c>
      <c r="D760">
        <v>3.5569999999999999</v>
      </c>
      <c r="E760" s="1">
        <f t="shared" si="33"/>
        <v>4829.2627025250968</v>
      </c>
      <c r="F760" s="1">
        <f t="shared" si="34"/>
        <v>4.8292627025250967</v>
      </c>
      <c r="G760">
        <v>2</v>
      </c>
      <c r="H760">
        <v>98.56</v>
      </c>
      <c r="I760">
        <v>3.85</v>
      </c>
      <c r="J760">
        <v>-86.38</v>
      </c>
      <c r="K760">
        <v>-47.13</v>
      </c>
      <c r="L760">
        <v>10.51</v>
      </c>
      <c r="M760">
        <v>213.23989148999999</v>
      </c>
      <c r="N760">
        <v>8.4205911199999992</v>
      </c>
      <c r="O760">
        <v>-12098</v>
      </c>
      <c r="P760">
        <f t="shared" si="35"/>
        <v>-4098</v>
      </c>
      <c r="Q760">
        <v>-2463.1</v>
      </c>
      <c r="R760">
        <v>679.2</v>
      </c>
      <c r="S760" s="2"/>
      <c r="T760" s="1"/>
    </row>
    <row r="761" spans="1:20" x14ac:dyDescent="0.3">
      <c r="A761" t="s">
        <v>775</v>
      </c>
      <c r="B761" t="s">
        <v>1487</v>
      </c>
      <c r="C761">
        <v>118.16800000000001</v>
      </c>
      <c r="D761">
        <v>-26.387</v>
      </c>
      <c r="E761" s="1">
        <f t="shared" si="33"/>
        <v>4835.954421828229</v>
      </c>
      <c r="F761" s="1">
        <f t="shared" si="34"/>
        <v>4.8359544218282293</v>
      </c>
      <c r="G761">
        <v>2</v>
      </c>
      <c r="H761">
        <v>92.28</v>
      </c>
      <c r="I761">
        <v>2.76</v>
      </c>
      <c r="J761">
        <v>-112.86</v>
      </c>
      <c r="K761">
        <v>-46.46</v>
      </c>
      <c r="L761">
        <v>-17.39</v>
      </c>
      <c r="M761">
        <v>243.15705747000001</v>
      </c>
      <c r="N761">
        <v>0.44901490999999999</v>
      </c>
      <c r="O761">
        <v>-10450</v>
      </c>
      <c r="P761">
        <f t="shared" si="35"/>
        <v>-2450</v>
      </c>
      <c r="Q761">
        <v>-4169.1000000000004</v>
      </c>
      <c r="R761">
        <v>50.6</v>
      </c>
      <c r="S761" s="2"/>
      <c r="T761" s="1"/>
    </row>
    <row r="762" spans="1:20" x14ac:dyDescent="0.3">
      <c r="A762" t="s">
        <v>776</v>
      </c>
      <c r="B762" t="s">
        <v>1487</v>
      </c>
      <c r="C762">
        <v>152.21600000000001</v>
      </c>
      <c r="D762">
        <v>-57.287999999999997</v>
      </c>
      <c r="E762" s="1">
        <f t="shared" si="33"/>
        <v>4391.4686848479287</v>
      </c>
      <c r="F762" s="1">
        <f t="shared" si="34"/>
        <v>4.3914686848479283</v>
      </c>
      <c r="G762">
        <v>1</v>
      </c>
      <c r="H762">
        <v>-21.14</v>
      </c>
      <c r="I762">
        <v>3.74</v>
      </c>
      <c r="J762">
        <v>-139.97</v>
      </c>
      <c r="K762">
        <v>-8.7200000000000006</v>
      </c>
      <c r="L762">
        <v>-10.87</v>
      </c>
      <c r="M762">
        <v>282.31843021999998</v>
      </c>
      <c r="N762">
        <v>-1.0725784</v>
      </c>
      <c r="O762">
        <v>-7390.4</v>
      </c>
      <c r="P762">
        <f t="shared" si="35"/>
        <v>609.60000000000036</v>
      </c>
      <c r="Q762">
        <v>-4348.3999999999996</v>
      </c>
      <c r="R762">
        <v>-69.3</v>
      </c>
      <c r="S762" s="2"/>
      <c r="T762" s="1"/>
    </row>
    <row r="763" spans="1:20" x14ac:dyDescent="0.3">
      <c r="A763" t="s">
        <v>777</v>
      </c>
      <c r="B763" t="s">
        <v>1487</v>
      </c>
      <c r="C763">
        <v>64.682000000000002</v>
      </c>
      <c r="D763">
        <v>52.863</v>
      </c>
      <c r="E763" s="1">
        <f t="shared" si="33"/>
        <v>4416.5447456127959</v>
      </c>
      <c r="F763" s="1">
        <f t="shared" si="34"/>
        <v>4.4165447456127955</v>
      </c>
      <c r="G763">
        <v>1</v>
      </c>
      <c r="H763">
        <v>-32.97</v>
      </c>
      <c r="I763">
        <v>0.52</v>
      </c>
      <c r="J763">
        <v>21</v>
      </c>
      <c r="K763">
        <v>-30.05</v>
      </c>
      <c r="L763">
        <v>-3.91</v>
      </c>
      <c r="M763">
        <v>151.27959899999999</v>
      </c>
      <c r="N763">
        <v>1.7993263100000001</v>
      </c>
      <c r="O763">
        <v>-11947</v>
      </c>
      <c r="P763">
        <f t="shared" si="35"/>
        <v>-3947</v>
      </c>
      <c r="Q763">
        <v>1976.5</v>
      </c>
      <c r="R763">
        <v>143.19999999999999</v>
      </c>
      <c r="S763" s="2"/>
      <c r="T763" s="1"/>
    </row>
    <row r="764" spans="1:20" x14ac:dyDescent="0.3">
      <c r="A764" t="s">
        <v>778</v>
      </c>
      <c r="B764" t="s">
        <v>1487</v>
      </c>
      <c r="C764">
        <v>290.221</v>
      </c>
      <c r="D764">
        <v>37.777999999999999</v>
      </c>
      <c r="E764" s="1">
        <f t="shared" si="33"/>
        <v>4430.7319282484241</v>
      </c>
      <c r="F764" s="1">
        <f t="shared" si="34"/>
        <v>4.4307319282484237</v>
      </c>
      <c r="G764">
        <v>9</v>
      </c>
      <c r="H764">
        <v>-45.85</v>
      </c>
      <c r="I764">
        <v>0.57999999999999996</v>
      </c>
      <c r="J764">
        <v>30.31</v>
      </c>
      <c r="K764">
        <v>-56.31</v>
      </c>
      <c r="L764">
        <v>-21.66</v>
      </c>
      <c r="M764">
        <v>69.964356850000001</v>
      </c>
      <c r="N764">
        <v>10.906457530000001</v>
      </c>
      <c r="O764">
        <v>-6815.8</v>
      </c>
      <c r="P764">
        <f t="shared" si="35"/>
        <v>1184.1999999999998</v>
      </c>
      <c r="Q764">
        <v>4179.7</v>
      </c>
      <c r="R764">
        <v>871.3</v>
      </c>
      <c r="S764" s="2"/>
      <c r="T764" s="1"/>
    </row>
    <row r="765" spans="1:20" x14ac:dyDescent="0.3">
      <c r="A765" t="s">
        <v>779</v>
      </c>
      <c r="B765" t="s">
        <v>1487</v>
      </c>
      <c r="C765">
        <v>126.105</v>
      </c>
      <c r="D765">
        <v>-47.207000000000001</v>
      </c>
      <c r="E765" s="1">
        <f t="shared" si="33"/>
        <v>4694.117446336425</v>
      </c>
      <c r="F765" s="1">
        <f t="shared" si="34"/>
        <v>4.694117446336425</v>
      </c>
      <c r="G765">
        <v>1</v>
      </c>
      <c r="H765">
        <v>53.24</v>
      </c>
      <c r="I765">
        <v>0.93</v>
      </c>
      <c r="J765">
        <v>-150.04</v>
      </c>
      <c r="K765">
        <v>-37.69</v>
      </c>
      <c r="L765">
        <v>-5.82</v>
      </c>
      <c r="M765">
        <v>264.09554200999997</v>
      </c>
      <c r="N765">
        <v>-5.5078541699999999</v>
      </c>
      <c r="O765">
        <v>-8816</v>
      </c>
      <c r="P765">
        <f t="shared" si="35"/>
        <v>-816</v>
      </c>
      <c r="Q765">
        <v>-4602.3999999999996</v>
      </c>
      <c r="R765">
        <v>-432.2</v>
      </c>
      <c r="S765" s="2"/>
      <c r="T765" s="1"/>
    </row>
    <row r="766" spans="1:20" x14ac:dyDescent="0.3">
      <c r="A766" t="s">
        <v>780</v>
      </c>
      <c r="B766" t="s">
        <v>1487</v>
      </c>
      <c r="C766">
        <v>96.48</v>
      </c>
      <c r="D766">
        <v>15.859</v>
      </c>
      <c r="E766" s="1">
        <f t="shared" si="33"/>
        <v>4690.9046377004934</v>
      </c>
      <c r="F766" s="1">
        <f t="shared" si="34"/>
        <v>4.690904637700493</v>
      </c>
      <c r="G766">
        <v>2</v>
      </c>
      <c r="H766">
        <v>49.22</v>
      </c>
      <c r="I766">
        <v>2.27</v>
      </c>
      <c r="J766">
        <v>-47.97</v>
      </c>
      <c r="K766">
        <v>-11.41</v>
      </c>
      <c r="L766">
        <v>-0.47</v>
      </c>
      <c r="M766">
        <v>195.94987649000001</v>
      </c>
      <c r="N766">
        <v>1.6894338499999999</v>
      </c>
      <c r="O766">
        <v>-12533</v>
      </c>
      <c r="P766">
        <f t="shared" si="35"/>
        <v>-4533</v>
      </c>
      <c r="Q766">
        <v>-1198.4000000000001</v>
      </c>
      <c r="R766">
        <v>142.6</v>
      </c>
      <c r="S766" s="2"/>
      <c r="T766" s="1"/>
    </row>
    <row r="767" spans="1:20" x14ac:dyDescent="0.3">
      <c r="A767" t="s">
        <v>781</v>
      </c>
      <c r="B767" t="s">
        <v>1487</v>
      </c>
      <c r="C767">
        <v>113.29300000000001</v>
      </c>
      <c r="D767">
        <v>-15.449</v>
      </c>
      <c r="E767" s="1">
        <f t="shared" si="33"/>
        <v>5468.3685592688425</v>
      </c>
      <c r="F767" s="1">
        <f t="shared" si="34"/>
        <v>5.4683685592688427</v>
      </c>
      <c r="G767">
        <v>1</v>
      </c>
      <c r="H767">
        <v>194.97</v>
      </c>
      <c r="I767">
        <v>3.02</v>
      </c>
      <c r="J767">
        <v>-159.37</v>
      </c>
      <c r="K767">
        <v>-122.7</v>
      </c>
      <c r="L767">
        <v>-6.98</v>
      </c>
      <c r="M767">
        <v>231.40445640999999</v>
      </c>
      <c r="N767">
        <v>1.9417432299999999</v>
      </c>
      <c r="O767">
        <v>-11613</v>
      </c>
      <c r="P767">
        <f t="shared" si="35"/>
        <v>-3613</v>
      </c>
      <c r="Q767">
        <v>-4100.3</v>
      </c>
      <c r="R767">
        <v>191.9</v>
      </c>
      <c r="S767" s="2"/>
      <c r="T767" s="1"/>
    </row>
    <row r="768" spans="1:20" x14ac:dyDescent="0.3">
      <c r="A768" t="s">
        <v>782</v>
      </c>
      <c r="B768" t="s">
        <v>1487</v>
      </c>
      <c r="C768">
        <v>155.952</v>
      </c>
      <c r="D768">
        <v>-60.142000000000003</v>
      </c>
      <c r="E768" s="1">
        <f t="shared" si="33"/>
        <v>4517.7228456380544</v>
      </c>
      <c r="F768" s="1">
        <f t="shared" si="34"/>
        <v>4.5177228456380547</v>
      </c>
      <c r="G768">
        <v>5</v>
      </c>
      <c r="H768">
        <v>9.52</v>
      </c>
      <c r="I768">
        <v>0.41</v>
      </c>
      <c r="J768">
        <v>-163.41999999999999</v>
      </c>
      <c r="K768">
        <v>-55.14</v>
      </c>
      <c r="L768">
        <v>-3.1</v>
      </c>
      <c r="M768">
        <v>285.52079859999998</v>
      </c>
      <c r="N768">
        <v>-2.3592977300000002</v>
      </c>
      <c r="O768">
        <v>-7110.9</v>
      </c>
      <c r="P768">
        <f t="shared" si="35"/>
        <v>889.10000000000036</v>
      </c>
      <c r="Q768">
        <v>-4425.8999999999996</v>
      </c>
      <c r="R768">
        <v>-175.3</v>
      </c>
      <c r="S768" s="2"/>
      <c r="T768" s="1"/>
    </row>
    <row r="769" spans="1:20" x14ac:dyDescent="0.3">
      <c r="A769" t="s">
        <v>783</v>
      </c>
      <c r="B769" t="s">
        <v>1487</v>
      </c>
      <c r="C769">
        <v>330.44</v>
      </c>
      <c r="D769">
        <v>54.814999999999998</v>
      </c>
      <c r="E769" s="1">
        <f t="shared" si="33"/>
        <v>4522.1187722128652</v>
      </c>
      <c r="F769" s="1">
        <f t="shared" si="34"/>
        <v>4.5221187722128651</v>
      </c>
      <c r="G769">
        <v>1</v>
      </c>
      <c r="H769">
        <v>-63.41</v>
      </c>
      <c r="I769">
        <v>5.07</v>
      </c>
      <c r="J769">
        <v>60.69</v>
      </c>
      <c r="K769">
        <v>-53.66</v>
      </c>
      <c r="L769">
        <v>-3.77</v>
      </c>
      <c r="M769">
        <v>100.05848806</v>
      </c>
      <c r="N769">
        <v>-0.33856050999999998</v>
      </c>
      <c r="O769">
        <v>-9117.2999999999993</v>
      </c>
      <c r="P769">
        <f t="shared" si="35"/>
        <v>-1117.2999999999993</v>
      </c>
      <c r="Q769">
        <v>4381.8999999999996</v>
      </c>
      <c r="R769">
        <v>-12.3</v>
      </c>
      <c r="S769" s="2"/>
      <c r="T769" s="1"/>
    </row>
    <row r="770" spans="1:20" x14ac:dyDescent="0.3">
      <c r="A770" t="s">
        <v>784</v>
      </c>
      <c r="B770" t="s">
        <v>1487</v>
      </c>
      <c r="C770">
        <v>73.942999999999998</v>
      </c>
      <c r="D770">
        <v>52.808999999999997</v>
      </c>
      <c r="E770" s="1">
        <f t="shared" ref="E770:E833" si="36">SQRT(P770^2 + Q770^2 + R770^2)</f>
        <v>4529.9803112154914</v>
      </c>
      <c r="F770" s="1">
        <f t="shared" ref="F770:F833" si="37">E770/1000</f>
        <v>4.5299803112154917</v>
      </c>
      <c r="G770">
        <v>3</v>
      </c>
      <c r="H770">
        <v>-28.6</v>
      </c>
      <c r="I770">
        <v>0.82</v>
      </c>
      <c r="J770">
        <v>30.42</v>
      </c>
      <c r="K770">
        <v>-3.43</v>
      </c>
      <c r="L770">
        <v>2.74</v>
      </c>
      <c r="M770">
        <v>155.06904539000001</v>
      </c>
      <c r="N770">
        <v>5.91880177</v>
      </c>
      <c r="O770">
        <v>-12146</v>
      </c>
      <c r="P770">
        <f t="shared" ref="P770:P833" si="38">O770+8000</f>
        <v>-4146</v>
      </c>
      <c r="Q770">
        <v>1769.1</v>
      </c>
      <c r="R770">
        <v>449.1</v>
      </c>
      <c r="S770" s="2"/>
      <c r="T770" s="1"/>
    </row>
    <row r="771" spans="1:20" x14ac:dyDescent="0.3">
      <c r="A771" t="s">
        <v>785</v>
      </c>
      <c r="B771" t="s">
        <v>1487</v>
      </c>
      <c r="C771">
        <v>287.911</v>
      </c>
      <c r="D771">
        <v>12.037000000000001</v>
      </c>
      <c r="E771" s="1">
        <f t="shared" si="36"/>
        <v>4661.9409831099319</v>
      </c>
      <c r="F771" s="1">
        <f t="shared" si="37"/>
        <v>4.6619409831099317</v>
      </c>
      <c r="G771">
        <v>3</v>
      </c>
      <c r="H771">
        <v>20.09</v>
      </c>
      <c r="I771">
        <v>2.15</v>
      </c>
      <c r="J771">
        <v>85.04</v>
      </c>
      <c r="K771">
        <v>-53.86</v>
      </c>
      <c r="L771">
        <v>-19.350000000000001</v>
      </c>
      <c r="M771">
        <v>45.929313129999997</v>
      </c>
      <c r="N771">
        <v>1.05719981</v>
      </c>
      <c r="O771">
        <v>-4938.2</v>
      </c>
      <c r="P771">
        <f t="shared" si="38"/>
        <v>3061.8</v>
      </c>
      <c r="Q771">
        <v>3514</v>
      </c>
      <c r="R771">
        <v>104.3</v>
      </c>
      <c r="S771" s="2"/>
      <c r="T771" s="1"/>
    </row>
    <row r="772" spans="1:20" x14ac:dyDescent="0.3">
      <c r="A772" t="s">
        <v>786</v>
      </c>
      <c r="B772" t="s">
        <v>1487</v>
      </c>
      <c r="C772">
        <v>92.498999999999995</v>
      </c>
      <c r="D772">
        <v>24.567</v>
      </c>
      <c r="E772" s="1">
        <f t="shared" si="36"/>
        <v>4596.7892457670932</v>
      </c>
      <c r="F772" s="1">
        <f t="shared" si="37"/>
        <v>4.5967892457670931</v>
      </c>
      <c r="G772">
        <v>1</v>
      </c>
      <c r="H772">
        <v>13.68</v>
      </c>
      <c r="I772">
        <v>5.2</v>
      </c>
      <c r="J772">
        <v>-11.85</v>
      </c>
      <c r="K772">
        <v>-14.66</v>
      </c>
      <c r="L772">
        <v>5.91</v>
      </c>
      <c r="M772">
        <v>186.50659931000001</v>
      </c>
      <c r="N772">
        <v>2.5224828800000001</v>
      </c>
      <c r="O772">
        <v>-12567</v>
      </c>
      <c r="P772">
        <f t="shared" si="38"/>
        <v>-4567</v>
      </c>
      <c r="Q772">
        <v>-482.1</v>
      </c>
      <c r="R772">
        <v>201.4</v>
      </c>
      <c r="S772" s="2"/>
      <c r="T772" s="1"/>
    </row>
    <row r="773" spans="1:20" x14ac:dyDescent="0.3">
      <c r="A773" t="s">
        <v>787</v>
      </c>
      <c r="B773" t="s">
        <v>1487</v>
      </c>
      <c r="C773">
        <v>134.042</v>
      </c>
      <c r="D773">
        <v>-39.518000000000001</v>
      </c>
      <c r="E773" s="1">
        <f t="shared" si="36"/>
        <v>4734.0267362996583</v>
      </c>
      <c r="F773" s="1">
        <f t="shared" si="37"/>
        <v>4.7340267362996586</v>
      </c>
      <c r="G773">
        <v>4</v>
      </c>
      <c r="H773">
        <v>35.15</v>
      </c>
      <c r="I773">
        <v>2.5099999999999998</v>
      </c>
      <c r="J773">
        <v>-113.71</v>
      </c>
      <c r="K773">
        <v>-20.010000000000002</v>
      </c>
      <c r="L773">
        <v>-20.12</v>
      </c>
      <c r="M773">
        <v>261.52643892999998</v>
      </c>
      <c r="N773">
        <v>3.7455107999999999</v>
      </c>
      <c r="O773">
        <v>-9026.7999999999993</v>
      </c>
      <c r="P773">
        <f t="shared" si="38"/>
        <v>-1026.7999999999993</v>
      </c>
      <c r="Q773">
        <v>-4610.3</v>
      </c>
      <c r="R773">
        <v>319.10000000000002</v>
      </c>
      <c r="S773" s="2"/>
      <c r="T773" s="1"/>
    </row>
    <row r="774" spans="1:20" x14ac:dyDescent="0.3">
      <c r="A774" t="s">
        <v>788</v>
      </c>
      <c r="B774" t="s">
        <v>1487</v>
      </c>
      <c r="C774">
        <v>315.428</v>
      </c>
      <c r="D774">
        <v>44.113999999999997</v>
      </c>
      <c r="E774" s="1">
        <f t="shared" si="36"/>
        <v>4593.9838277904282</v>
      </c>
      <c r="F774" s="1">
        <f t="shared" si="37"/>
        <v>4.5939838277904279</v>
      </c>
      <c r="G774">
        <v>4</v>
      </c>
      <c r="H774">
        <v>-36.31</v>
      </c>
      <c r="I774">
        <v>2.67</v>
      </c>
      <c r="J774">
        <v>127</v>
      </c>
      <c r="K774">
        <v>-46.31</v>
      </c>
      <c r="L774">
        <v>-11.25</v>
      </c>
      <c r="M774">
        <v>85.683660509999996</v>
      </c>
      <c r="N774">
        <v>-1.5218940700000001</v>
      </c>
      <c r="O774">
        <v>-7993.4</v>
      </c>
      <c r="P774">
        <f t="shared" si="38"/>
        <v>6.6000000000003638</v>
      </c>
      <c r="Q774">
        <v>4592.7</v>
      </c>
      <c r="R774">
        <v>-108.4</v>
      </c>
      <c r="S774" s="2"/>
      <c r="T774" s="1"/>
    </row>
    <row r="775" spans="1:20" x14ac:dyDescent="0.3">
      <c r="A775" t="s">
        <v>789</v>
      </c>
      <c r="B775" t="s">
        <v>1487</v>
      </c>
      <c r="C775">
        <v>4.0780000000000003</v>
      </c>
      <c r="D775">
        <v>59.966999999999999</v>
      </c>
      <c r="E775" s="1">
        <f t="shared" si="36"/>
        <v>4601.6928971846874</v>
      </c>
      <c r="F775" s="1">
        <f t="shared" si="37"/>
        <v>4.6016928971846873</v>
      </c>
      <c r="G775">
        <v>2</v>
      </c>
      <c r="H775">
        <v>-77.849999999999994</v>
      </c>
      <c r="I775">
        <v>5.43</v>
      </c>
      <c r="J775">
        <v>72.58</v>
      </c>
      <c r="K775">
        <v>-50.21</v>
      </c>
      <c r="L775">
        <v>-18.79</v>
      </c>
      <c r="M775">
        <v>118.54517971</v>
      </c>
      <c r="N775">
        <v>-2.6052301</v>
      </c>
      <c r="O775">
        <v>-10455</v>
      </c>
      <c r="P775">
        <f t="shared" si="38"/>
        <v>-2455</v>
      </c>
      <c r="Q775">
        <v>3887.6</v>
      </c>
      <c r="R775">
        <v>-187.4</v>
      </c>
      <c r="S775" s="2"/>
      <c r="T775" s="1"/>
    </row>
    <row r="776" spans="1:20" x14ac:dyDescent="0.3">
      <c r="A776" t="s">
        <v>790</v>
      </c>
      <c r="B776" t="s">
        <v>1487</v>
      </c>
      <c r="C776">
        <v>110.913</v>
      </c>
      <c r="D776">
        <v>5.37</v>
      </c>
      <c r="E776" s="1">
        <f t="shared" si="36"/>
        <v>4932.0534871390028</v>
      </c>
      <c r="F776" s="1">
        <f t="shared" si="37"/>
        <v>4.9320534871390027</v>
      </c>
      <c r="G776">
        <v>1</v>
      </c>
      <c r="H776">
        <v>66.319999999999993</v>
      </c>
      <c r="I776">
        <v>0.39</v>
      </c>
      <c r="J776">
        <v>-45.04</v>
      </c>
      <c r="K776">
        <v>-55.77</v>
      </c>
      <c r="L776">
        <v>-2.38</v>
      </c>
      <c r="M776">
        <v>211.78770728000001</v>
      </c>
      <c r="N776">
        <v>9.6025460599999999</v>
      </c>
      <c r="O776">
        <v>-12230</v>
      </c>
      <c r="P776">
        <f t="shared" si="38"/>
        <v>-4230</v>
      </c>
      <c r="Q776">
        <v>-2410.6</v>
      </c>
      <c r="R776">
        <v>788.2</v>
      </c>
      <c r="S776" s="2"/>
      <c r="T776" s="1"/>
    </row>
    <row r="777" spans="1:20" x14ac:dyDescent="0.3">
      <c r="A777" t="s">
        <v>791</v>
      </c>
      <c r="B777" t="s">
        <v>1487</v>
      </c>
      <c r="C777">
        <v>204.506</v>
      </c>
      <c r="D777">
        <v>-63.345999999999997</v>
      </c>
      <c r="E777" s="1">
        <f t="shared" si="36"/>
        <v>4635.333525216929</v>
      </c>
      <c r="F777" s="1">
        <f t="shared" si="37"/>
        <v>4.6353335252169288</v>
      </c>
      <c r="G777">
        <v>2</v>
      </c>
      <c r="H777">
        <v>-41.95</v>
      </c>
      <c r="I777">
        <v>1.49</v>
      </c>
      <c r="J777">
        <v>-144.44</v>
      </c>
      <c r="K777">
        <v>-59.88</v>
      </c>
      <c r="L777">
        <v>-7.56</v>
      </c>
      <c r="M777">
        <v>308.12849652</v>
      </c>
      <c r="N777">
        <v>-0.94525528000000003</v>
      </c>
      <c r="O777">
        <v>-5353.5</v>
      </c>
      <c r="P777">
        <f t="shared" si="38"/>
        <v>2646.5</v>
      </c>
      <c r="Q777">
        <v>-3805</v>
      </c>
      <c r="R777">
        <v>-65.8</v>
      </c>
      <c r="S777" s="2"/>
      <c r="T777" s="1"/>
    </row>
    <row r="778" spans="1:20" x14ac:dyDescent="0.3">
      <c r="A778" t="s">
        <v>792</v>
      </c>
      <c r="B778" t="s">
        <v>1487</v>
      </c>
      <c r="C778">
        <v>106.033</v>
      </c>
      <c r="D778">
        <v>1.046</v>
      </c>
      <c r="E778" s="1">
        <f t="shared" si="36"/>
        <v>4829.1334688533925</v>
      </c>
      <c r="F778" s="1">
        <f t="shared" si="37"/>
        <v>4.8291334688533922</v>
      </c>
      <c r="G778">
        <v>10</v>
      </c>
      <c r="H778">
        <v>41.76</v>
      </c>
      <c r="I778">
        <v>0.83</v>
      </c>
      <c r="J778">
        <v>-35.79</v>
      </c>
      <c r="K778">
        <v>-22.17</v>
      </c>
      <c r="L778">
        <v>-4.43</v>
      </c>
      <c r="M778">
        <v>213.44800672</v>
      </c>
      <c r="N778">
        <v>3.3012413</v>
      </c>
      <c r="O778">
        <v>-12123</v>
      </c>
      <c r="P778">
        <f t="shared" si="38"/>
        <v>-4123</v>
      </c>
      <c r="Q778">
        <v>-2499.1</v>
      </c>
      <c r="R778">
        <v>275.5</v>
      </c>
      <c r="S778" s="2"/>
      <c r="T778" s="1"/>
    </row>
    <row r="779" spans="1:20" x14ac:dyDescent="0.3">
      <c r="A779" t="s">
        <v>793</v>
      </c>
      <c r="B779" t="s">
        <v>1487</v>
      </c>
      <c r="C779">
        <v>119.06100000000001</v>
      </c>
      <c r="D779">
        <v>-30.369</v>
      </c>
      <c r="E779" s="1">
        <f t="shared" si="36"/>
        <v>4985.0668039656202</v>
      </c>
      <c r="F779" s="1">
        <f t="shared" si="37"/>
        <v>4.9850668039656201</v>
      </c>
      <c r="G779">
        <v>1</v>
      </c>
      <c r="H779">
        <v>69.48</v>
      </c>
      <c r="I779">
        <v>0.64</v>
      </c>
      <c r="J779">
        <v>-113.82</v>
      </c>
      <c r="K779">
        <v>-27.03</v>
      </c>
      <c r="L779">
        <v>-5.55</v>
      </c>
      <c r="M779">
        <v>246.97338951</v>
      </c>
      <c r="N779">
        <v>-0.93291793000000001</v>
      </c>
      <c r="O779">
        <v>-10234</v>
      </c>
      <c r="P779">
        <f t="shared" si="38"/>
        <v>-2234</v>
      </c>
      <c r="Q779">
        <v>-4456</v>
      </c>
      <c r="R779">
        <v>-64.8</v>
      </c>
      <c r="S779" s="2"/>
      <c r="T779" s="1"/>
    </row>
    <row r="780" spans="1:20" x14ac:dyDescent="0.3">
      <c r="A780" t="s">
        <v>794</v>
      </c>
      <c r="B780" t="s">
        <v>1487</v>
      </c>
      <c r="C780">
        <v>90.733999999999995</v>
      </c>
      <c r="D780">
        <v>10.451000000000001</v>
      </c>
      <c r="E780" s="1">
        <f t="shared" si="36"/>
        <v>4762.6447757522292</v>
      </c>
      <c r="F780" s="1">
        <f t="shared" si="37"/>
        <v>4.7626447757522294</v>
      </c>
      <c r="G780">
        <v>10</v>
      </c>
      <c r="H780">
        <v>26.96</v>
      </c>
      <c r="I780">
        <v>0.3</v>
      </c>
      <c r="J780">
        <v>-20.41</v>
      </c>
      <c r="K780">
        <v>-21.2</v>
      </c>
      <c r="L780">
        <v>-11.03</v>
      </c>
      <c r="M780">
        <v>198.04286408999999</v>
      </c>
      <c r="N780">
        <v>-5.80428108</v>
      </c>
      <c r="O780">
        <v>-12541</v>
      </c>
      <c r="P780">
        <f t="shared" si="38"/>
        <v>-4541</v>
      </c>
      <c r="Q780">
        <v>-1368.5</v>
      </c>
      <c r="R780">
        <v>-435.1</v>
      </c>
      <c r="S780" s="2"/>
      <c r="T780" s="1"/>
    </row>
    <row r="781" spans="1:20" x14ac:dyDescent="0.3">
      <c r="A781" t="s">
        <v>795</v>
      </c>
      <c r="B781" t="s">
        <v>1487</v>
      </c>
      <c r="C781">
        <v>111.57299999999999</v>
      </c>
      <c r="D781">
        <v>-47.685000000000002</v>
      </c>
      <c r="E781" s="1">
        <f t="shared" si="36"/>
        <v>4790.0076252548906</v>
      </c>
      <c r="F781" s="1">
        <f t="shared" si="37"/>
        <v>4.7900076252548907</v>
      </c>
      <c r="G781">
        <v>12</v>
      </c>
      <c r="H781">
        <v>21.94</v>
      </c>
      <c r="I781">
        <v>0.35</v>
      </c>
      <c r="J781">
        <v>-72.13</v>
      </c>
      <c r="K781">
        <v>-7.3</v>
      </c>
      <c r="L781">
        <v>-9.44</v>
      </c>
      <c r="M781">
        <v>259.56975821999998</v>
      </c>
      <c r="N781">
        <v>-14.26532078</v>
      </c>
      <c r="O781">
        <v>-9168.5</v>
      </c>
      <c r="P781">
        <f t="shared" si="38"/>
        <v>-1168.5</v>
      </c>
      <c r="Q781">
        <v>-4500.8</v>
      </c>
      <c r="R781">
        <v>-1149.5999999999999</v>
      </c>
      <c r="S781" s="2"/>
      <c r="T781" s="1"/>
    </row>
    <row r="782" spans="1:20" x14ac:dyDescent="0.3">
      <c r="A782" t="s">
        <v>796</v>
      </c>
      <c r="B782" t="s">
        <v>1487</v>
      </c>
      <c r="C782">
        <v>176.77099999999999</v>
      </c>
      <c r="D782">
        <v>-62.639000000000003</v>
      </c>
      <c r="E782" s="1">
        <f t="shared" si="36"/>
        <v>4668.8636079885646</v>
      </c>
      <c r="F782" s="1">
        <f t="shared" si="37"/>
        <v>4.6688636079885644</v>
      </c>
      <c r="G782">
        <v>1</v>
      </c>
      <c r="H782">
        <v>-11.85</v>
      </c>
      <c r="I782">
        <v>0.59</v>
      </c>
      <c r="J782">
        <v>-147.08000000000001</v>
      </c>
      <c r="K782">
        <v>-57.27</v>
      </c>
      <c r="L782">
        <v>-7.64</v>
      </c>
      <c r="M782">
        <v>295.61412060999999</v>
      </c>
      <c r="N782">
        <v>-0.68514041999999997</v>
      </c>
      <c r="O782">
        <v>-6262.5</v>
      </c>
      <c r="P782">
        <f t="shared" si="38"/>
        <v>1737.5</v>
      </c>
      <c r="Q782">
        <v>-4333.3</v>
      </c>
      <c r="R782">
        <v>-43.5</v>
      </c>
      <c r="S782" s="2"/>
      <c r="T782" s="1"/>
    </row>
    <row r="783" spans="1:20" x14ac:dyDescent="0.3">
      <c r="A783" t="s">
        <v>797</v>
      </c>
      <c r="B783" t="s">
        <v>1487</v>
      </c>
      <c r="C783">
        <v>81.48</v>
      </c>
      <c r="D783">
        <v>46.493000000000002</v>
      </c>
      <c r="E783" s="1">
        <f t="shared" si="36"/>
        <v>4678.4222051884117</v>
      </c>
      <c r="F783" s="1">
        <f t="shared" si="37"/>
        <v>4.6784222051884115</v>
      </c>
      <c r="G783">
        <v>3</v>
      </c>
      <c r="H783">
        <v>-26.92</v>
      </c>
      <c r="I783">
        <v>1.46</v>
      </c>
      <c r="J783">
        <v>17.87</v>
      </c>
      <c r="K783">
        <v>-31.62</v>
      </c>
      <c r="L783">
        <v>-7.19</v>
      </c>
      <c r="M783">
        <v>163.08230277000001</v>
      </c>
      <c r="N783">
        <v>6.1633082000000003</v>
      </c>
      <c r="O783">
        <v>-12480</v>
      </c>
      <c r="P783">
        <f t="shared" si="38"/>
        <v>-4480</v>
      </c>
      <c r="Q783">
        <v>1259.2</v>
      </c>
      <c r="R783">
        <v>481.3</v>
      </c>
      <c r="S783" s="2"/>
      <c r="T783" s="1"/>
    </row>
    <row r="784" spans="1:20" x14ac:dyDescent="0.3">
      <c r="A784" t="s">
        <v>798</v>
      </c>
      <c r="B784" t="s">
        <v>1487</v>
      </c>
      <c r="C784">
        <v>303.935</v>
      </c>
      <c r="D784">
        <v>37.850999999999999</v>
      </c>
      <c r="E784" s="1">
        <f t="shared" si="36"/>
        <v>4690.4472771794372</v>
      </c>
      <c r="F784" s="1">
        <f t="shared" si="37"/>
        <v>4.6904472771794374</v>
      </c>
      <c r="G784">
        <v>5</v>
      </c>
      <c r="H784">
        <v>0.41</v>
      </c>
      <c r="I784">
        <v>1.78</v>
      </c>
      <c r="J784">
        <v>133.02000000000001</v>
      </c>
      <c r="K784">
        <v>-33.64</v>
      </c>
      <c r="L784">
        <v>-16.399999999999999</v>
      </c>
      <c r="M784">
        <v>75.450308340000007</v>
      </c>
      <c r="N784">
        <v>1.5524058599999999</v>
      </c>
      <c r="O784">
        <v>-7143.7</v>
      </c>
      <c r="P784">
        <f t="shared" si="38"/>
        <v>856.30000000000018</v>
      </c>
      <c r="Q784">
        <v>4609.3999999999996</v>
      </c>
      <c r="R784">
        <v>143.1</v>
      </c>
      <c r="S784" s="2"/>
      <c r="T784" s="1"/>
    </row>
    <row r="785" spans="1:20" x14ac:dyDescent="0.3">
      <c r="A785" t="s">
        <v>799</v>
      </c>
      <c r="B785" t="s">
        <v>1487</v>
      </c>
      <c r="C785">
        <v>332.60500000000002</v>
      </c>
      <c r="D785">
        <v>55.398000000000003</v>
      </c>
      <c r="E785" s="1">
        <f t="shared" si="36"/>
        <v>4759.0182821670269</v>
      </c>
      <c r="F785" s="1">
        <f t="shared" si="37"/>
        <v>4.7590182821670268</v>
      </c>
      <c r="G785">
        <v>1</v>
      </c>
      <c r="H785">
        <v>-75.98</v>
      </c>
      <c r="I785">
        <v>3.72</v>
      </c>
      <c r="J785">
        <v>73.69</v>
      </c>
      <c r="K785">
        <v>-62.79</v>
      </c>
      <c r="L785">
        <v>-13.16</v>
      </c>
      <c r="M785">
        <v>101.40307451</v>
      </c>
      <c r="N785">
        <v>-0.59497803999999999</v>
      </c>
      <c r="O785">
        <v>-9265.2999999999993</v>
      </c>
      <c r="P785">
        <f t="shared" si="38"/>
        <v>-1265.2999999999993</v>
      </c>
      <c r="Q785">
        <v>4587.6000000000004</v>
      </c>
      <c r="R785">
        <v>-34.6</v>
      </c>
      <c r="S785" s="2"/>
      <c r="T785" s="1"/>
    </row>
    <row r="786" spans="1:20" x14ac:dyDescent="0.3">
      <c r="A786" t="s">
        <v>800</v>
      </c>
      <c r="B786" t="s">
        <v>1487</v>
      </c>
      <c r="C786">
        <v>91.861999999999995</v>
      </c>
      <c r="D786">
        <v>24.099</v>
      </c>
      <c r="E786" s="1">
        <f t="shared" si="36"/>
        <v>4873.7250322520249</v>
      </c>
      <c r="F786" s="1">
        <f t="shared" si="37"/>
        <v>4.8737250322520245</v>
      </c>
      <c r="G786">
        <v>13</v>
      </c>
      <c r="H786">
        <v>26.65</v>
      </c>
      <c r="I786">
        <v>0.69</v>
      </c>
      <c r="J786">
        <v>-23.08</v>
      </c>
      <c r="K786">
        <v>-38.700000000000003</v>
      </c>
      <c r="L786">
        <v>-23.39</v>
      </c>
      <c r="M786">
        <v>186.63549760000001</v>
      </c>
      <c r="N786">
        <v>1.78810669</v>
      </c>
      <c r="O786">
        <v>-12843</v>
      </c>
      <c r="P786">
        <f t="shared" si="38"/>
        <v>-4843</v>
      </c>
      <c r="Q786">
        <v>-523.79999999999995</v>
      </c>
      <c r="R786">
        <v>155.5</v>
      </c>
      <c r="S786" s="2"/>
      <c r="T786" s="1"/>
    </row>
    <row r="787" spans="1:20" x14ac:dyDescent="0.3">
      <c r="A787" t="s">
        <v>801</v>
      </c>
      <c r="B787" t="s">
        <v>1487</v>
      </c>
      <c r="C787">
        <v>74.935000000000002</v>
      </c>
      <c r="D787">
        <v>43.488</v>
      </c>
      <c r="E787" s="1">
        <f t="shared" si="36"/>
        <v>4953.0460859959703</v>
      </c>
      <c r="F787" s="1">
        <f t="shared" si="37"/>
        <v>4.95304608599597</v>
      </c>
      <c r="G787">
        <v>3</v>
      </c>
      <c r="H787">
        <v>23.21</v>
      </c>
      <c r="I787">
        <v>0.75</v>
      </c>
      <c r="J787">
        <v>-25.68</v>
      </c>
      <c r="K787">
        <v>-5.69</v>
      </c>
      <c r="L787">
        <v>31.98</v>
      </c>
      <c r="M787">
        <v>162.80470249000001</v>
      </c>
      <c r="N787">
        <v>0.65444051000000003</v>
      </c>
      <c r="O787">
        <v>-12760</v>
      </c>
      <c r="P787">
        <f t="shared" si="38"/>
        <v>-4760</v>
      </c>
      <c r="Q787">
        <v>1367.7</v>
      </c>
      <c r="R787">
        <v>66.8</v>
      </c>
      <c r="S787" s="2"/>
      <c r="T787" s="1"/>
    </row>
    <row r="788" spans="1:20" x14ac:dyDescent="0.3">
      <c r="A788" t="s">
        <v>802</v>
      </c>
      <c r="B788" t="s">
        <v>1487</v>
      </c>
      <c r="C788">
        <v>150.36000000000001</v>
      </c>
      <c r="D788">
        <v>-55.109000000000002</v>
      </c>
      <c r="E788" s="1">
        <f t="shared" si="36"/>
        <v>4992.8290767860262</v>
      </c>
      <c r="F788" s="1">
        <f t="shared" si="37"/>
        <v>4.9928290767860259</v>
      </c>
      <c r="G788">
        <v>7</v>
      </c>
      <c r="H788">
        <v>22.93</v>
      </c>
      <c r="I788">
        <v>0.67</v>
      </c>
      <c r="J788">
        <v>-125.29</v>
      </c>
      <c r="K788">
        <v>-45.84</v>
      </c>
      <c r="L788">
        <v>-1.92</v>
      </c>
      <c r="M788">
        <v>280.19841067999999</v>
      </c>
      <c r="N788">
        <v>7.5943979999999994E-2</v>
      </c>
      <c r="O788">
        <v>-7447.3</v>
      </c>
      <c r="P788">
        <f t="shared" si="38"/>
        <v>552.69999999999982</v>
      </c>
      <c r="Q788">
        <v>-4962.1000000000004</v>
      </c>
      <c r="R788">
        <v>20.7</v>
      </c>
      <c r="S788" s="2"/>
      <c r="T788" s="1"/>
    </row>
    <row r="789" spans="1:20" x14ac:dyDescent="0.3">
      <c r="A789" t="s">
        <v>803</v>
      </c>
      <c r="B789" t="s">
        <v>1487</v>
      </c>
      <c r="C789">
        <v>193.46199999999999</v>
      </c>
      <c r="D789">
        <v>-67.180000000000007</v>
      </c>
      <c r="E789" s="1">
        <f t="shared" si="36"/>
        <v>5051.7348386470167</v>
      </c>
      <c r="F789" s="1">
        <f t="shared" si="37"/>
        <v>5.0517348386470164</v>
      </c>
      <c r="G789">
        <v>4</v>
      </c>
      <c r="H789">
        <v>90.44</v>
      </c>
      <c r="I789">
        <v>0.92</v>
      </c>
      <c r="J789">
        <v>-256.75</v>
      </c>
      <c r="K789">
        <v>-278.56</v>
      </c>
      <c r="L789">
        <v>26.83</v>
      </c>
      <c r="M789">
        <v>303.16626467999998</v>
      </c>
      <c r="N789">
        <v>-4.3093490299999999</v>
      </c>
      <c r="O789">
        <v>-5486.8</v>
      </c>
      <c r="P789">
        <f t="shared" si="38"/>
        <v>2513.1999999999998</v>
      </c>
      <c r="Q789">
        <v>-4365.8</v>
      </c>
      <c r="R789">
        <v>-379</v>
      </c>
      <c r="S789" s="2"/>
      <c r="T789" s="1"/>
    </row>
    <row r="790" spans="1:20" x14ac:dyDescent="0.3">
      <c r="A790" t="s">
        <v>804</v>
      </c>
      <c r="B790" t="s">
        <v>1487</v>
      </c>
      <c r="C790">
        <v>58.84</v>
      </c>
      <c r="D790">
        <v>58.390999999999998</v>
      </c>
      <c r="E790" s="1">
        <f t="shared" si="36"/>
        <v>4933.4553053615473</v>
      </c>
      <c r="F790" s="1">
        <f t="shared" si="37"/>
        <v>4.9334553053615471</v>
      </c>
      <c r="G790">
        <v>1</v>
      </c>
      <c r="H790">
        <v>-34.630000000000003</v>
      </c>
      <c r="I790">
        <v>0.52</v>
      </c>
      <c r="J790">
        <v>30.05</v>
      </c>
      <c r="K790">
        <v>-16.91</v>
      </c>
      <c r="L790">
        <v>-5.93</v>
      </c>
      <c r="M790">
        <v>145.12168345000001</v>
      </c>
      <c r="N790">
        <v>3.6804370999999998</v>
      </c>
      <c r="O790">
        <v>-12147</v>
      </c>
      <c r="P790">
        <f t="shared" si="38"/>
        <v>-4147</v>
      </c>
      <c r="Q790">
        <v>2654</v>
      </c>
      <c r="R790">
        <v>312.5</v>
      </c>
      <c r="S790" s="2"/>
      <c r="T790" s="1"/>
    </row>
    <row r="791" spans="1:20" x14ac:dyDescent="0.3">
      <c r="A791" t="s">
        <v>805</v>
      </c>
      <c r="B791" t="s">
        <v>1487</v>
      </c>
      <c r="C791">
        <v>81</v>
      </c>
      <c r="D791">
        <v>42.314999999999998</v>
      </c>
      <c r="E791" s="1">
        <f t="shared" si="36"/>
        <v>4947.8936286060152</v>
      </c>
      <c r="F791" s="1">
        <f t="shared" si="37"/>
        <v>4.9478936286060149</v>
      </c>
      <c r="G791">
        <v>1</v>
      </c>
      <c r="H791">
        <v>-9.4600000000000009</v>
      </c>
      <c r="I791">
        <v>0.26</v>
      </c>
      <c r="J791">
        <v>7.33</v>
      </c>
      <c r="K791">
        <v>-9.18</v>
      </c>
      <c r="L791">
        <v>-3.03</v>
      </c>
      <c r="M791">
        <v>166.3729931</v>
      </c>
      <c r="N791">
        <v>3.55103071</v>
      </c>
      <c r="O791">
        <v>-12818</v>
      </c>
      <c r="P791">
        <f t="shared" si="38"/>
        <v>-4818</v>
      </c>
      <c r="Q791">
        <v>1085.5999999999999</v>
      </c>
      <c r="R791">
        <v>300</v>
      </c>
      <c r="S791" s="2"/>
      <c r="T791" s="1"/>
    </row>
    <row r="792" spans="1:20" x14ac:dyDescent="0.3">
      <c r="A792" t="s">
        <v>806</v>
      </c>
      <c r="B792" t="s">
        <v>1487</v>
      </c>
      <c r="C792">
        <v>7.8959999999999999</v>
      </c>
      <c r="D792">
        <v>61.506</v>
      </c>
      <c r="E792" s="1">
        <f t="shared" si="36"/>
        <v>4948.7528944169353</v>
      </c>
      <c r="F792" s="1">
        <f t="shared" si="37"/>
        <v>4.948752894416935</v>
      </c>
      <c r="G792">
        <v>1</v>
      </c>
      <c r="H792">
        <v>-47.38</v>
      </c>
      <c r="I792">
        <v>5.46</v>
      </c>
      <c r="J792">
        <v>56.94</v>
      </c>
      <c r="K792">
        <v>-21.61</v>
      </c>
      <c r="L792">
        <v>-7.84</v>
      </c>
      <c r="M792">
        <v>120.56571792</v>
      </c>
      <c r="N792">
        <v>-1.2744989099999999</v>
      </c>
      <c r="O792">
        <v>-10764</v>
      </c>
      <c r="P792">
        <f t="shared" si="38"/>
        <v>-2764</v>
      </c>
      <c r="Q792">
        <v>4103.8999999999996</v>
      </c>
      <c r="R792">
        <v>-92</v>
      </c>
      <c r="S792" s="2"/>
      <c r="T792" s="1"/>
    </row>
    <row r="793" spans="1:20" x14ac:dyDescent="0.3">
      <c r="A793" t="s">
        <v>807</v>
      </c>
      <c r="B793" t="s">
        <v>1487</v>
      </c>
      <c r="C793">
        <v>302.97199999999998</v>
      </c>
      <c r="D793">
        <v>34.402000000000001</v>
      </c>
      <c r="E793" s="1">
        <f t="shared" si="36"/>
        <v>5004.7227155957407</v>
      </c>
      <c r="F793" s="1">
        <f t="shared" si="37"/>
        <v>5.004722715595741</v>
      </c>
      <c r="G793">
        <v>6</v>
      </c>
      <c r="H793">
        <v>-23.5</v>
      </c>
      <c r="I793">
        <v>0.66</v>
      </c>
      <c r="J793">
        <v>126.09</v>
      </c>
      <c r="K793">
        <v>-65.28</v>
      </c>
      <c r="L793">
        <v>-3.46</v>
      </c>
      <c r="M793">
        <v>72.146019429999996</v>
      </c>
      <c r="N793">
        <v>0.29340179</v>
      </c>
      <c r="O793">
        <v>-6776.9</v>
      </c>
      <c r="P793">
        <f t="shared" si="38"/>
        <v>1223.1000000000004</v>
      </c>
      <c r="Q793">
        <v>4852.8</v>
      </c>
      <c r="R793">
        <v>40.1</v>
      </c>
      <c r="S793" s="2"/>
      <c r="T793" s="1"/>
    </row>
    <row r="794" spans="1:20" x14ac:dyDescent="0.3">
      <c r="A794" t="s">
        <v>808</v>
      </c>
      <c r="B794" t="s">
        <v>1487</v>
      </c>
      <c r="C794">
        <v>198.12100000000001</v>
      </c>
      <c r="D794">
        <v>-62.698999999999998</v>
      </c>
      <c r="E794" s="1">
        <f t="shared" si="36"/>
        <v>5134.4525813371765</v>
      </c>
      <c r="F794" s="1">
        <f t="shared" si="37"/>
        <v>5.1344525813371762</v>
      </c>
      <c r="G794">
        <v>1</v>
      </c>
      <c r="H794">
        <v>30.89</v>
      </c>
      <c r="I794">
        <v>1.06</v>
      </c>
      <c r="J794">
        <v>-127</v>
      </c>
      <c r="K794">
        <v>-127.93</v>
      </c>
      <c r="L794">
        <v>1.95</v>
      </c>
      <c r="M794">
        <v>305.34252436999998</v>
      </c>
      <c r="N794">
        <v>7.420003E-2</v>
      </c>
      <c r="O794">
        <v>-5260.5</v>
      </c>
      <c r="P794">
        <f t="shared" si="38"/>
        <v>2739.5</v>
      </c>
      <c r="Q794">
        <v>-4342.5</v>
      </c>
      <c r="R794">
        <v>20.9</v>
      </c>
      <c r="S794" s="2"/>
      <c r="T794" s="1"/>
    </row>
    <row r="795" spans="1:20" x14ac:dyDescent="0.3">
      <c r="A795" t="s">
        <v>809</v>
      </c>
      <c r="B795" t="s">
        <v>1487</v>
      </c>
      <c r="C795">
        <v>120.41500000000001</v>
      </c>
      <c r="D795">
        <v>-41.595999999999997</v>
      </c>
      <c r="E795" s="1">
        <f t="shared" si="36"/>
        <v>5383.0225868000962</v>
      </c>
      <c r="F795" s="1">
        <f t="shared" si="37"/>
        <v>5.383022586800096</v>
      </c>
      <c r="G795">
        <v>1</v>
      </c>
      <c r="H795">
        <v>79.59</v>
      </c>
      <c r="I795">
        <v>0.28000000000000003</v>
      </c>
      <c r="J795">
        <v>-169.42</v>
      </c>
      <c r="K795">
        <v>-43.71</v>
      </c>
      <c r="L795">
        <v>2.96</v>
      </c>
      <c r="M795">
        <v>257.14520976</v>
      </c>
      <c r="N795">
        <v>-5.8520027099999998</v>
      </c>
      <c r="O795">
        <v>-9512.7999999999993</v>
      </c>
      <c r="P795">
        <f t="shared" si="38"/>
        <v>-1512.7999999999993</v>
      </c>
      <c r="Q795">
        <v>-5139.2</v>
      </c>
      <c r="R795">
        <v>-526.29999999999995</v>
      </c>
      <c r="S795" s="2"/>
      <c r="T795" s="1"/>
    </row>
    <row r="796" spans="1:20" x14ac:dyDescent="0.3">
      <c r="A796" t="s">
        <v>810</v>
      </c>
      <c r="B796" t="s">
        <v>1487</v>
      </c>
      <c r="C796">
        <v>132.89699999999999</v>
      </c>
      <c r="D796">
        <v>-50.253</v>
      </c>
      <c r="E796" s="1">
        <f t="shared" si="36"/>
        <v>5324.2204067825751</v>
      </c>
      <c r="F796" s="1">
        <f t="shared" si="37"/>
        <v>5.3242204067825751</v>
      </c>
      <c r="G796">
        <v>1</v>
      </c>
      <c r="H796">
        <v>64.099999999999994</v>
      </c>
      <c r="I796">
        <v>0.66</v>
      </c>
      <c r="J796">
        <v>-159.9</v>
      </c>
      <c r="K796">
        <v>-60.42</v>
      </c>
      <c r="L796">
        <v>-25.84</v>
      </c>
      <c r="M796">
        <v>269.24006800000001</v>
      </c>
      <c r="N796">
        <v>-3.7695376999999999</v>
      </c>
      <c r="O796">
        <v>-8410.2999999999993</v>
      </c>
      <c r="P796">
        <f t="shared" si="38"/>
        <v>-410.29999999999927</v>
      </c>
      <c r="Q796">
        <v>-5297.8</v>
      </c>
      <c r="R796">
        <v>-335.1</v>
      </c>
      <c r="S796" s="2"/>
      <c r="T796" s="1"/>
    </row>
    <row r="797" spans="1:20" x14ac:dyDescent="0.3">
      <c r="A797" t="s">
        <v>811</v>
      </c>
      <c r="B797" t="s">
        <v>1487</v>
      </c>
      <c r="C797">
        <v>107.491</v>
      </c>
      <c r="D797">
        <v>2.734</v>
      </c>
      <c r="E797" s="1">
        <f t="shared" si="36"/>
        <v>5570.31841459714</v>
      </c>
      <c r="F797" s="1">
        <f t="shared" si="37"/>
        <v>5.5703184145971401</v>
      </c>
      <c r="G797">
        <v>1</v>
      </c>
      <c r="H797">
        <v>101.46</v>
      </c>
      <c r="I797">
        <v>2.44</v>
      </c>
      <c r="J797">
        <v>-87.05</v>
      </c>
      <c r="K797">
        <v>-54.08</v>
      </c>
      <c r="L797">
        <v>-6.05</v>
      </c>
      <c r="M797">
        <v>212.60538654999999</v>
      </c>
      <c r="N797">
        <v>5.3668563499999999</v>
      </c>
      <c r="O797">
        <v>-12769</v>
      </c>
      <c r="P797">
        <f t="shared" si="38"/>
        <v>-4769</v>
      </c>
      <c r="Q797">
        <v>-2833.2</v>
      </c>
      <c r="R797">
        <v>508</v>
      </c>
      <c r="S797" s="2"/>
      <c r="T797" s="1"/>
    </row>
    <row r="798" spans="1:20" x14ac:dyDescent="0.3">
      <c r="A798" t="s">
        <v>812</v>
      </c>
      <c r="B798" t="s">
        <v>1487</v>
      </c>
      <c r="C798">
        <v>88.078999999999994</v>
      </c>
      <c r="D798">
        <v>29.901</v>
      </c>
      <c r="E798" s="1">
        <f t="shared" si="36"/>
        <v>5127.4978274008081</v>
      </c>
      <c r="F798" s="1">
        <f t="shared" si="37"/>
        <v>5.1274978274008083</v>
      </c>
      <c r="G798">
        <v>1</v>
      </c>
      <c r="H798">
        <v>-2.87</v>
      </c>
      <c r="I798">
        <v>1.88</v>
      </c>
      <c r="J798">
        <v>2.2200000000000002</v>
      </c>
      <c r="K798">
        <v>-32.090000000000003</v>
      </c>
      <c r="L798">
        <v>-20.010000000000002</v>
      </c>
      <c r="M798">
        <v>179.92373670000001</v>
      </c>
      <c r="N798">
        <v>1.74675421</v>
      </c>
      <c r="O798">
        <v>-13125</v>
      </c>
      <c r="P798">
        <f t="shared" si="38"/>
        <v>-5125</v>
      </c>
      <c r="Q798">
        <v>6.4</v>
      </c>
      <c r="R798">
        <v>159.9</v>
      </c>
      <c r="S798" s="2"/>
      <c r="T798" s="1"/>
    </row>
    <row r="799" spans="1:20" x14ac:dyDescent="0.3">
      <c r="A799" t="s">
        <v>813</v>
      </c>
      <c r="B799" t="s">
        <v>1487</v>
      </c>
      <c r="C799">
        <v>242.63399999999999</v>
      </c>
      <c r="D799">
        <v>-53.746000000000002</v>
      </c>
      <c r="E799" s="1">
        <f t="shared" si="36"/>
        <v>5134.2407637351798</v>
      </c>
      <c r="F799" s="1">
        <f t="shared" si="37"/>
        <v>5.1342407637351801</v>
      </c>
      <c r="G799">
        <v>2</v>
      </c>
      <c r="H799">
        <v>-47.94</v>
      </c>
      <c r="I799">
        <v>8.8800000000000008</v>
      </c>
      <c r="J799">
        <v>-162.03</v>
      </c>
      <c r="K799">
        <v>-178.49</v>
      </c>
      <c r="L799">
        <v>-79.959999999999994</v>
      </c>
      <c r="M799">
        <v>329.78396047000001</v>
      </c>
      <c r="N799">
        <v>-1.5940701799999999</v>
      </c>
      <c r="O799">
        <v>-3653.5</v>
      </c>
      <c r="P799">
        <f t="shared" si="38"/>
        <v>4346.5</v>
      </c>
      <c r="Q799">
        <v>-2729.4</v>
      </c>
      <c r="R799">
        <v>-136.9</v>
      </c>
      <c r="S799" s="2"/>
      <c r="T799" s="1"/>
    </row>
    <row r="800" spans="1:20" x14ac:dyDescent="0.3">
      <c r="A800" t="s">
        <v>814</v>
      </c>
      <c r="B800" t="s">
        <v>1487</v>
      </c>
      <c r="C800">
        <v>28.094000000000001</v>
      </c>
      <c r="D800">
        <v>61.856999999999999</v>
      </c>
      <c r="E800" s="1">
        <f t="shared" si="36"/>
        <v>5134.5214518979274</v>
      </c>
      <c r="F800" s="1">
        <f t="shared" si="37"/>
        <v>5.1345214518979274</v>
      </c>
      <c r="G800">
        <v>4</v>
      </c>
      <c r="H800">
        <v>-39.82</v>
      </c>
      <c r="I800">
        <v>1.9</v>
      </c>
      <c r="J800">
        <v>55.2</v>
      </c>
      <c r="K800">
        <v>-5.55</v>
      </c>
      <c r="L800">
        <v>17.760000000000002</v>
      </c>
      <c r="M800">
        <v>130.05161774999999</v>
      </c>
      <c r="N800">
        <v>-0.16947282</v>
      </c>
      <c r="O800">
        <v>-11499</v>
      </c>
      <c r="P800">
        <f t="shared" si="38"/>
        <v>-3499</v>
      </c>
      <c r="Q800">
        <v>3757.7</v>
      </c>
      <c r="R800">
        <v>-0.5</v>
      </c>
      <c r="S800" s="2"/>
      <c r="T800" s="1"/>
    </row>
    <row r="801" spans="1:20" x14ac:dyDescent="0.3">
      <c r="A801" t="s">
        <v>815</v>
      </c>
      <c r="B801" t="s">
        <v>1487</v>
      </c>
      <c r="C801">
        <v>77.914000000000001</v>
      </c>
      <c r="D801">
        <v>47.691000000000003</v>
      </c>
      <c r="E801" s="1">
        <f t="shared" si="36"/>
        <v>5157.0685549059745</v>
      </c>
      <c r="F801" s="1">
        <f t="shared" si="37"/>
        <v>5.1570685549059743</v>
      </c>
      <c r="G801">
        <v>4</v>
      </c>
      <c r="H801">
        <v>2.66</v>
      </c>
      <c r="I801">
        <v>0.41</v>
      </c>
      <c r="J801">
        <v>-7.5</v>
      </c>
      <c r="K801">
        <v>-16.63</v>
      </c>
      <c r="L801">
        <v>12.85</v>
      </c>
      <c r="M801">
        <v>160.70425502000001</v>
      </c>
      <c r="N801">
        <v>4.8500168099999996</v>
      </c>
      <c r="O801">
        <v>-12887</v>
      </c>
      <c r="P801">
        <f t="shared" si="38"/>
        <v>-4887</v>
      </c>
      <c r="Q801">
        <v>1591.8</v>
      </c>
      <c r="R801">
        <v>422.8</v>
      </c>
      <c r="S801" s="2"/>
      <c r="T801" s="1"/>
    </row>
    <row r="802" spans="1:20" x14ac:dyDescent="0.3">
      <c r="A802" t="s">
        <v>816</v>
      </c>
      <c r="B802" t="s">
        <v>1487</v>
      </c>
      <c r="C802">
        <v>81.456999999999994</v>
      </c>
      <c r="D802">
        <v>41.951000000000001</v>
      </c>
      <c r="E802" s="1">
        <f t="shared" si="36"/>
        <v>5181.2494487333843</v>
      </c>
      <c r="F802" s="1">
        <f t="shared" si="37"/>
        <v>5.181249448733384</v>
      </c>
      <c r="G802">
        <v>4</v>
      </c>
      <c r="H802">
        <v>-15.12</v>
      </c>
      <c r="I802">
        <v>0.67</v>
      </c>
      <c r="J802">
        <v>3.49</v>
      </c>
      <c r="K802">
        <v>-49.81</v>
      </c>
      <c r="L802">
        <v>-6.75</v>
      </c>
      <c r="M802">
        <v>166.86525494</v>
      </c>
      <c r="N802">
        <v>3.6283626199999999</v>
      </c>
      <c r="O802">
        <v>-13053</v>
      </c>
      <c r="P802">
        <f t="shared" si="38"/>
        <v>-5053</v>
      </c>
      <c r="Q802">
        <v>1099.8</v>
      </c>
      <c r="R802">
        <v>320.89999999999998</v>
      </c>
      <c r="S802" s="2"/>
      <c r="T802" s="1"/>
    </row>
    <row r="803" spans="1:20" x14ac:dyDescent="0.3">
      <c r="A803" t="s">
        <v>817</v>
      </c>
      <c r="B803" t="s">
        <v>1487</v>
      </c>
      <c r="C803">
        <v>34.857999999999997</v>
      </c>
      <c r="D803">
        <v>63.718000000000004</v>
      </c>
      <c r="E803" s="1">
        <f t="shared" si="36"/>
        <v>5202.2916344626428</v>
      </c>
      <c r="F803" s="1">
        <f t="shared" si="37"/>
        <v>5.2022916344626431</v>
      </c>
      <c r="G803">
        <v>1</v>
      </c>
      <c r="H803">
        <v>-49.26</v>
      </c>
      <c r="I803">
        <v>0.51</v>
      </c>
      <c r="J803">
        <v>50.01</v>
      </c>
      <c r="K803">
        <v>-20.76</v>
      </c>
      <c r="L803">
        <v>-5.16</v>
      </c>
      <c r="M803">
        <v>132.48831135</v>
      </c>
      <c r="N803">
        <v>2.49090174</v>
      </c>
      <c r="O803">
        <v>-11691</v>
      </c>
      <c r="P803">
        <f t="shared" si="38"/>
        <v>-3691</v>
      </c>
      <c r="Q803">
        <v>3658.9</v>
      </c>
      <c r="R803">
        <v>229.8</v>
      </c>
      <c r="S803" s="2"/>
      <c r="T803" s="1"/>
    </row>
    <row r="804" spans="1:20" x14ac:dyDescent="0.3">
      <c r="A804" t="s">
        <v>818</v>
      </c>
      <c r="B804" t="s">
        <v>1487</v>
      </c>
      <c r="C804">
        <v>130.28700000000001</v>
      </c>
      <c r="D804">
        <v>-38.698999999999998</v>
      </c>
      <c r="E804" s="1">
        <f t="shared" si="36"/>
        <v>5646.4126877159797</v>
      </c>
      <c r="F804" s="1">
        <f t="shared" si="37"/>
        <v>5.6464126877159799</v>
      </c>
      <c r="G804">
        <v>3</v>
      </c>
      <c r="H804">
        <v>74.400000000000006</v>
      </c>
      <c r="I804">
        <v>1.04</v>
      </c>
      <c r="J804">
        <v>-124.13</v>
      </c>
      <c r="K804">
        <v>-52.57</v>
      </c>
      <c r="L804">
        <v>-21.35</v>
      </c>
      <c r="M804">
        <v>259.05304118999999</v>
      </c>
      <c r="N804">
        <v>1.997106</v>
      </c>
      <c r="O804">
        <v>-9397.4</v>
      </c>
      <c r="P804">
        <f t="shared" si="38"/>
        <v>-1397.3999999999996</v>
      </c>
      <c r="Q804">
        <v>-5466.8</v>
      </c>
      <c r="R804">
        <v>208.2</v>
      </c>
      <c r="S804" s="2"/>
      <c r="T804" s="1"/>
    </row>
    <row r="805" spans="1:20" x14ac:dyDescent="0.3">
      <c r="A805" t="s">
        <v>819</v>
      </c>
      <c r="B805" t="s">
        <v>1487</v>
      </c>
      <c r="C805">
        <v>76.78</v>
      </c>
      <c r="D805">
        <v>30.846</v>
      </c>
      <c r="E805" s="1">
        <f t="shared" si="36"/>
        <v>5327.7179730162143</v>
      </c>
      <c r="F805" s="1">
        <f t="shared" si="37"/>
        <v>5.3277179730162141</v>
      </c>
      <c r="G805">
        <v>4</v>
      </c>
      <c r="H805">
        <v>-6.61</v>
      </c>
      <c r="I805">
        <v>1.1200000000000001</v>
      </c>
      <c r="J805">
        <v>3.4</v>
      </c>
      <c r="K805">
        <v>-24.62</v>
      </c>
      <c r="L805">
        <v>5.68</v>
      </c>
      <c r="M805">
        <v>173.75396570000001</v>
      </c>
      <c r="N805">
        <v>-5.8608698800000001</v>
      </c>
      <c r="O805">
        <v>-13277</v>
      </c>
      <c r="P805">
        <f t="shared" si="38"/>
        <v>-5277</v>
      </c>
      <c r="Q805">
        <v>540.4</v>
      </c>
      <c r="R805">
        <v>-495.8</v>
      </c>
      <c r="S805" s="2"/>
      <c r="T805" s="1"/>
    </row>
    <row r="806" spans="1:20" x14ac:dyDescent="0.3">
      <c r="A806" t="s">
        <v>820</v>
      </c>
      <c r="B806" t="s">
        <v>1487</v>
      </c>
      <c r="C806">
        <v>99.451999999999998</v>
      </c>
      <c r="D806">
        <v>-0.874</v>
      </c>
      <c r="E806" s="1">
        <f t="shared" si="36"/>
        <v>5681.8620803395079</v>
      </c>
      <c r="F806" s="1">
        <f t="shared" si="37"/>
        <v>5.6818620803395081</v>
      </c>
      <c r="G806">
        <v>2</v>
      </c>
      <c r="H806">
        <v>73.84</v>
      </c>
      <c r="I806">
        <v>1.33</v>
      </c>
      <c r="J806">
        <v>-76.709999999999994</v>
      </c>
      <c r="K806">
        <v>-19.11</v>
      </c>
      <c r="L806">
        <v>19.14</v>
      </c>
      <c r="M806">
        <v>212.1556712</v>
      </c>
      <c r="N806">
        <v>-3.4310393299999999</v>
      </c>
      <c r="O806">
        <v>-12897</v>
      </c>
      <c r="P806">
        <f t="shared" si="38"/>
        <v>-4897</v>
      </c>
      <c r="Q806">
        <v>-2864.9</v>
      </c>
      <c r="R806">
        <v>-308.7</v>
      </c>
      <c r="S806" s="2"/>
      <c r="T806" s="1"/>
    </row>
    <row r="807" spans="1:20" x14ac:dyDescent="0.3">
      <c r="A807" t="s">
        <v>821</v>
      </c>
      <c r="B807" t="s">
        <v>1487</v>
      </c>
      <c r="C807">
        <v>145.952</v>
      </c>
      <c r="D807">
        <v>-56.573999999999998</v>
      </c>
      <c r="E807" s="1">
        <f t="shared" si="36"/>
        <v>5530.7780835972799</v>
      </c>
      <c r="F807" s="1">
        <f t="shared" si="37"/>
        <v>5.53077808359728</v>
      </c>
      <c r="G807">
        <v>1</v>
      </c>
      <c r="H807">
        <v>22.37</v>
      </c>
      <c r="I807">
        <v>1.04</v>
      </c>
      <c r="J807">
        <v>-115.61</v>
      </c>
      <c r="K807">
        <v>-40.909999999999997</v>
      </c>
      <c r="L807">
        <v>-10.07</v>
      </c>
      <c r="M807">
        <v>279.18576277</v>
      </c>
      <c r="N807">
        <v>-2.6152675300000001</v>
      </c>
      <c r="O807">
        <v>-7450.9</v>
      </c>
      <c r="P807">
        <f t="shared" si="38"/>
        <v>549.10000000000036</v>
      </c>
      <c r="Q807">
        <v>-5498.2</v>
      </c>
      <c r="R807">
        <v>-240.4</v>
      </c>
      <c r="S807" s="2"/>
      <c r="T807" s="1"/>
    </row>
    <row r="808" spans="1:20" x14ac:dyDescent="0.3">
      <c r="A808" t="s">
        <v>822</v>
      </c>
      <c r="B808" t="s">
        <v>1487</v>
      </c>
      <c r="C808">
        <v>281.07900000000001</v>
      </c>
      <c r="D808">
        <v>-4.931</v>
      </c>
      <c r="E808" s="1">
        <f t="shared" si="36"/>
        <v>5715.6921348162195</v>
      </c>
      <c r="F808" s="1">
        <f t="shared" si="37"/>
        <v>5.7156921348162193</v>
      </c>
      <c r="G808">
        <v>1</v>
      </c>
      <c r="H808">
        <v>59.08</v>
      </c>
      <c r="I808">
        <v>0.81</v>
      </c>
      <c r="J808">
        <v>99.55</v>
      </c>
      <c r="K808">
        <v>-62.99</v>
      </c>
      <c r="L808">
        <v>-24.22</v>
      </c>
      <c r="M808">
        <v>27.732590389999999</v>
      </c>
      <c r="N808">
        <v>-0.66721140000000001</v>
      </c>
      <c r="O808">
        <v>-3016.7</v>
      </c>
      <c r="P808">
        <f t="shared" si="38"/>
        <v>4983.3</v>
      </c>
      <c r="Q808">
        <v>2798.7</v>
      </c>
      <c r="R808">
        <v>-56</v>
      </c>
      <c r="S808" s="2"/>
      <c r="T808" s="1"/>
    </row>
    <row r="809" spans="1:20" x14ac:dyDescent="0.3">
      <c r="A809" t="s">
        <v>823</v>
      </c>
      <c r="B809" t="s">
        <v>1487</v>
      </c>
      <c r="C809">
        <v>321.05799999999999</v>
      </c>
      <c r="D809">
        <v>48.012</v>
      </c>
      <c r="E809" s="1">
        <f t="shared" si="36"/>
        <v>5517.663022512339</v>
      </c>
      <c r="F809" s="1">
        <f t="shared" si="37"/>
        <v>5.5176630225123393</v>
      </c>
      <c r="G809">
        <v>1</v>
      </c>
      <c r="H809">
        <v>-64.64</v>
      </c>
      <c r="I809">
        <v>1.54</v>
      </c>
      <c r="J809">
        <v>119.03</v>
      </c>
      <c r="K809">
        <v>-62.28</v>
      </c>
      <c r="L809">
        <v>-3.17</v>
      </c>
      <c r="M809">
        <v>91.199417830000002</v>
      </c>
      <c r="N809">
        <v>-1.67613159</v>
      </c>
      <c r="O809">
        <v>-8455.1</v>
      </c>
      <c r="P809">
        <f t="shared" si="38"/>
        <v>-455.10000000000036</v>
      </c>
      <c r="Q809">
        <v>5496.9</v>
      </c>
      <c r="R809">
        <v>-146.9</v>
      </c>
      <c r="S809" s="2"/>
      <c r="T809" s="1"/>
    </row>
    <row r="810" spans="1:20" x14ac:dyDescent="0.3">
      <c r="A810" t="s">
        <v>824</v>
      </c>
      <c r="B810" t="s">
        <v>1487</v>
      </c>
      <c r="C810">
        <v>258.30900000000003</v>
      </c>
      <c r="D810">
        <v>-39.718000000000004</v>
      </c>
      <c r="E810" s="1">
        <f t="shared" si="36"/>
        <v>5570.6888155774777</v>
      </c>
      <c r="F810" s="1">
        <f t="shared" si="37"/>
        <v>5.5706888155774781</v>
      </c>
      <c r="G810">
        <v>5</v>
      </c>
      <c r="H810">
        <v>-119.64</v>
      </c>
      <c r="I810">
        <v>1.1499999999999999</v>
      </c>
      <c r="J810">
        <v>-139.01</v>
      </c>
      <c r="K810">
        <v>-72.64</v>
      </c>
      <c r="L810">
        <v>-8.24</v>
      </c>
      <c r="M810">
        <v>347.33299718000001</v>
      </c>
      <c r="N810">
        <v>-0.39760736000000002</v>
      </c>
      <c r="O810">
        <v>-2581.8000000000002</v>
      </c>
      <c r="P810">
        <f t="shared" si="38"/>
        <v>5418.2</v>
      </c>
      <c r="Q810">
        <v>-1294.2</v>
      </c>
      <c r="R810">
        <v>-27</v>
      </c>
      <c r="S810" s="2"/>
      <c r="T810" s="1"/>
    </row>
    <row r="811" spans="1:20" x14ac:dyDescent="0.3">
      <c r="A811" t="s">
        <v>825</v>
      </c>
      <c r="B811" t="s">
        <v>1487</v>
      </c>
      <c r="C811">
        <v>303.62099999999998</v>
      </c>
      <c r="D811">
        <v>28.946999999999999</v>
      </c>
      <c r="E811" s="1">
        <f t="shared" si="36"/>
        <v>5573.0517286312706</v>
      </c>
      <c r="F811" s="1">
        <f t="shared" si="37"/>
        <v>5.5730517286312704</v>
      </c>
      <c r="G811">
        <v>1</v>
      </c>
      <c r="H811">
        <v>-19.64</v>
      </c>
      <c r="I811">
        <v>6.35</v>
      </c>
      <c r="J811">
        <v>170.51</v>
      </c>
      <c r="K811">
        <v>-89.7</v>
      </c>
      <c r="L811">
        <v>12.92</v>
      </c>
      <c r="M811">
        <v>67.896989829999995</v>
      </c>
      <c r="N811">
        <v>-3.17420196</v>
      </c>
      <c r="O811">
        <v>-6201.3</v>
      </c>
      <c r="P811">
        <f t="shared" si="38"/>
        <v>1798.6999999999998</v>
      </c>
      <c r="Q811">
        <v>5266.2</v>
      </c>
      <c r="R811">
        <v>-301.2</v>
      </c>
      <c r="S811" s="2"/>
      <c r="T811" s="1"/>
    </row>
    <row r="812" spans="1:20" x14ac:dyDescent="0.3">
      <c r="A812" t="s">
        <v>826</v>
      </c>
      <c r="B812" t="s">
        <v>1487</v>
      </c>
      <c r="C812">
        <v>129.619</v>
      </c>
      <c r="D812">
        <v>-34.777000000000001</v>
      </c>
      <c r="E812" s="1">
        <f t="shared" si="36"/>
        <v>5962.0111313213765</v>
      </c>
      <c r="F812" s="1">
        <f t="shared" si="37"/>
        <v>5.9620111313213764</v>
      </c>
      <c r="G812">
        <v>3</v>
      </c>
      <c r="H812">
        <v>73.25</v>
      </c>
      <c r="I812">
        <v>0.53</v>
      </c>
      <c r="J812">
        <v>-106.14</v>
      </c>
      <c r="K812">
        <v>-49.54</v>
      </c>
      <c r="L812">
        <v>-13.61</v>
      </c>
      <c r="M812">
        <v>255.61061027</v>
      </c>
      <c r="N812">
        <v>3.95955046</v>
      </c>
      <c r="O812">
        <v>-9794.7000000000007</v>
      </c>
      <c r="P812">
        <f t="shared" si="38"/>
        <v>-1794.7000000000007</v>
      </c>
      <c r="Q812">
        <v>-5670</v>
      </c>
      <c r="R812">
        <v>419.2</v>
      </c>
      <c r="S812" s="2"/>
      <c r="T812" s="1"/>
    </row>
    <row r="813" spans="1:20" x14ac:dyDescent="0.3">
      <c r="A813" t="s">
        <v>827</v>
      </c>
      <c r="B813" t="s">
        <v>1487</v>
      </c>
      <c r="C813">
        <v>46.485999999999997</v>
      </c>
      <c r="D813">
        <v>44.383000000000003</v>
      </c>
      <c r="E813" s="1">
        <f t="shared" si="36"/>
        <v>5588.4951605955603</v>
      </c>
      <c r="F813" s="1">
        <f t="shared" si="37"/>
        <v>5.58849516059556</v>
      </c>
      <c r="G813">
        <v>1</v>
      </c>
      <c r="H813">
        <v>-83.24</v>
      </c>
      <c r="I813">
        <v>0.51</v>
      </c>
      <c r="J813">
        <v>68.84</v>
      </c>
      <c r="K813">
        <v>-46.77</v>
      </c>
      <c r="L813">
        <v>9</v>
      </c>
      <c r="M813">
        <v>146.81433711</v>
      </c>
      <c r="N813">
        <v>-12.16242885</v>
      </c>
      <c r="O813">
        <v>-12684</v>
      </c>
      <c r="P813">
        <f t="shared" si="38"/>
        <v>-4684</v>
      </c>
      <c r="Q813">
        <v>2841</v>
      </c>
      <c r="R813">
        <v>-1104.5999999999999</v>
      </c>
      <c r="S813" s="2"/>
      <c r="T813" s="1"/>
    </row>
    <row r="814" spans="1:20" x14ac:dyDescent="0.3">
      <c r="A814" t="s">
        <v>828</v>
      </c>
      <c r="B814" t="s">
        <v>1487</v>
      </c>
      <c r="C814">
        <v>31.366</v>
      </c>
      <c r="D814">
        <v>62.265000000000001</v>
      </c>
      <c r="E814" s="1">
        <f t="shared" si="36"/>
        <v>5598.3640163890741</v>
      </c>
      <c r="F814" s="1">
        <f t="shared" si="37"/>
        <v>5.5983640163890742</v>
      </c>
      <c r="G814">
        <v>3</v>
      </c>
      <c r="H814">
        <v>-65.59</v>
      </c>
      <c r="I814">
        <v>0.4</v>
      </c>
      <c r="J814">
        <v>54.93</v>
      </c>
      <c r="K814">
        <v>-38.81</v>
      </c>
      <c r="L814">
        <v>-13.37</v>
      </c>
      <c r="M814">
        <v>131.42715296</v>
      </c>
      <c r="N814">
        <v>0.62046767999999997</v>
      </c>
      <c r="O814">
        <v>-11891</v>
      </c>
      <c r="P814">
        <f t="shared" si="38"/>
        <v>-3891</v>
      </c>
      <c r="Q814">
        <v>4024.5</v>
      </c>
      <c r="R814">
        <v>72.099999999999994</v>
      </c>
      <c r="S814" s="2"/>
      <c r="T814" s="1"/>
    </row>
    <row r="815" spans="1:20" x14ac:dyDescent="0.3">
      <c r="A815" t="s">
        <v>829</v>
      </c>
      <c r="B815" t="s">
        <v>1487</v>
      </c>
      <c r="C815">
        <v>46.03</v>
      </c>
      <c r="D815">
        <v>58.731000000000002</v>
      </c>
      <c r="E815" s="1">
        <f t="shared" si="36"/>
        <v>5608.6690087756115</v>
      </c>
      <c r="F815" s="1">
        <f t="shared" si="37"/>
        <v>5.6086690087756113</v>
      </c>
      <c r="G815">
        <v>1</v>
      </c>
      <c r="H815">
        <v>-76.19</v>
      </c>
      <c r="I815">
        <v>3.28</v>
      </c>
      <c r="J815">
        <v>58.06</v>
      </c>
      <c r="K815">
        <v>-49.31</v>
      </c>
      <c r="L815">
        <v>-5.94</v>
      </c>
      <c r="M815">
        <v>139.43066297999999</v>
      </c>
      <c r="N815">
        <v>0.17593001999999999</v>
      </c>
      <c r="O815">
        <v>-12401</v>
      </c>
      <c r="P815">
        <f t="shared" si="38"/>
        <v>-4401</v>
      </c>
      <c r="Q815">
        <v>3476.7</v>
      </c>
      <c r="R815">
        <v>30.4</v>
      </c>
      <c r="S815" s="2"/>
      <c r="T815" s="1"/>
    </row>
    <row r="816" spans="1:20" x14ac:dyDescent="0.3">
      <c r="A816" t="s">
        <v>830</v>
      </c>
      <c r="B816" t="s">
        <v>1487</v>
      </c>
      <c r="C816">
        <v>163.209</v>
      </c>
      <c r="D816">
        <v>-59.463000000000001</v>
      </c>
      <c r="E816" s="1">
        <f t="shared" si="36"/>
        <v>5653.1711437033282</v>
      </c>
      <c r="F816" s="1">
        <f t="shared" si="37"/>
        <v>5.6531711437033279</v>
      </c>
      <c r="G816">
        <v>2</v>
      </c>
      <c r="H816">
        <v>8.94</v>
      </c>
      <c r="I816">
        <v>0.27</v>
      </c>
      <c r="J816">
        <v>-168.08</v>
      </c>
      <c r="K816">
        <v>-65.25</v>
      </c>
      <c r="L816">
        <v>-13.88</v>
      </c>
      <c r="M816">
        <v>288.37401793999999</v>
      </c>
      <c r="N816">
        <v>1.419143E-2</v>
      </c>
      <c r="O816">
        <v>-6527.1</v>
      </c>
      <c r="P816">
        <f t="shared" si="38"/>
        <v>1472.8999999999996</v>
      </c>
      <c r="Q816">
        <v>-5457.9</v>
      </c>
      <c r="R816">
        <v>15.4</v>
      </c>
      <c r="S816" s="2"/>
      <c r="T816" s="1"/>
    </row>
    <row r="817" spans="1:20" x14ac:dyDescent="0.3">
      <c r="A817" t="s">
        <v>831</v>
      </c>
      <c r="B817" t="s">
        <v>1487</v>
      </c>
      <c r="C817">
        <v>87.93</v>
      </c>
      <c r="D817">
        <v>21.812000000000001</v>
      </c>
      <c r="E817" s="1">
        <f t="shared" si="36"/>
        <v>5649.4249477269805</v>
      </c>
      <c r="F817" s="1">
        <f t="shared" si="37"/>
        <v>5.6494249477269802</v>
      </c>
      <c r="G817">
        <v>2</v>
      </c>
      <c r="H817">
        <v>0.49</v>
      </c>
      <c r="I817">
        <v>0.38</v>
      </c>
      <c r="J817">
        <v>3.13</v>
      </c>
      <c r="K817">
        <v>-29.83</v>
      </c>
      <c r="L817">
        <v>-1.31</v>
      </c>
      <c r="M817">
        <v>186.81742460000001</v>
      </c>
      <c r="N817">
        <v>-2.4900584299999999</v>
      </c>
      <c r="O817">
        <v>-13610</v>
      </c>
      <c r="P817">
        <f t="shared" si="38"/>
        <v>-5610</v>
      </c>
      <c r="Q817">
        <v>-630</v>
      </c>
      <c r="R817">
        <v>-216.8</v>
      </c>
      <c r="S817" s="2"/>
      <c r="T817" s="1"/>
    </row>
    <row r="818" spans="1:20" x14ac:dyDescent="0.3">
      <c r="A818" t="s">
        <v>832</v>
      </c>
      <c r="B818" t="s">
        <v>1487</v>
      </c>
      <c r="C818">
        <v>104.456</v>
      </c>
      <c r="D818">
        <v>-13.227</v>
      </c>
      <c r="E818" s="1">
        <f t="shared" si="36"/>
        <v>6034.5256980147169</v>
      </c>
      <c r="F818" s="1">
        <f t="shared" si="37"/>
        <v>6.0345256980147166</v>
      </c>
      <c r="G818">
        <v>4</v>
      </c>
      <c r="H818">
        <v>78.819999999999993</v>
      </c>
      <c r="I818">
        <v>0.66</v>
      </c>
      <c r="J818">
        <v>-88.73</v>
      </c>
      <c r="K818">
        <v>-23.05</v>
      </c>
      <c r="L818">
        <v>-5.01</v>
      </c>
      <c r="M818">
        <v>225.44737888</v>
      </c>
      <c r="N818">
        <v>-4.5997958099999998</v>
      </c>
      <c r="O818">
        <v>-12391</v>
      </c>
      <c r="P818">
        <f t="shared" si="38"/>
        <v>-4391</v>
      </c>
      <c r="Q818">
        <v>-4114.8</v>
      </c>
      <c r="R818">
        <v>-450.6</v>
      </c>
      <c r="S818" s="2"/>
      <c r="T818" s="1"/>
    </row>
    <row r="819" spans="1:20" x14ac:dyDescent="0.3">
      <c r="A819" t="s">
        <v>833</v>
      </c>
      <c r="B819" t="s">
        <v>1487</v>
      </c>
      <c r="C819">
        <v>98.317999999999998</v>
      </c>
      <c r="D819">
        <v>20.535</v>
      </c>
      <c r="E819" s="1">
        <f t="shared" si="36"/>
        <v>5901.2179497117368</v>
      </c>
      <c r="F819" s="1">
        <f t="shared" si="37"/>
        <v>5.9012179497117367</v>
      </c>
      <c r="G819">
        <v>1</v>
      </c>
      <c r="H819">
        <v>51.85</v>
      </c>
      <c r="I819">
        <v>0.56999999999999995</v>
      </c>
      <c r="J819">
        <v>-45.24</v>
      </c>
      <c r="K819">
        <v>-41.71</v>
      </c>
      <c r="L819">
        <v>-12.39</v>
      </c>
      <c r="M819">
        <v>192.59512548000001</v>
      </c>
      <c r="N819">
        <v>5.3913279100000002</v>
      </c>
      <c r="O819">
        <v>-13751</v>
      </c>
      <c r="P819">
        <f t="shared" si="38"/>
        <v>-5751</v>
      </c>
      <c r="Q819">
        <v>-1209</v>
      </c>
      <c r="R819">
        <v>537.29999999999995</v>
      </c>
      <c r="S819" s="2"/>
      <c r="T819" s="1"/>
    </row>
    <row r="820" spans="1:20" x14ac:dyDescent="0.3">
      <c r="A820" t="s">
        <v>834</v>
      </c>
      <c r="B820" t="s">
        <v>1487</v>
      </c>
      <c r="C820">
        <v>97.864000000000004</v>
      </c>
      <c r="D820">
        <v>6.8040000000000003</v>
      </c>
      <c r="E820" s="1">
        <f t="shared" si="36"/>
        <v>5950.849422561455</v>
      </c>
      <c r="F820" s="1">
        <f t="shared" si="37"/>
        <v>5.950849422561455</v>
      </c>
      <c r="G820">
        <v>1</v>
      </c>
      <c r="H820">
        <v>55.72</v>
      </c>
      <c r="I820">
        <v>6.54</v>
      </c>
      <c r="J820">
        <v>-50.95</v>
      </c>
      <c r="K820">
        <v>-22.64</v>
      </c>
      <c r="L820">
        <v>0.83</v>
      </c>
      <c r="M820">
        <v>204.60020335999999</v>
      </c>
      <c r="N820">
        <v>-1.3139014</v>
      </c>
      <c r="O820">
        <v>-13467</v>
      </c>
      <c r="P820">
        <f t="shared" si="38"/>
        <v>-5467</v>
      </c>
      <c r="Q820">
        <v>-2347.6</v>
      </c>
      <c r="R820">
        <v>-115.3</v>
      </c>
      <c r="S820" s="2"/>
      <c r="T820" s="1"/>
    </row>
    <row r="821" spans="1:20" x14ac:dyDescent="0.3">
      <c r="A821" t="s">
        <v>835</v>
      </c>
      <c r="B821" t="s">
        <v>1487</v>
      </c>
      <c r="C821">
        <v>87.558999999999997</v>
      </c>
      <c r="D821">
        <v>22.247</v>
      </c>
      <c r="E821" s="1">
        <f t="shared" si="36"/>
        <v>5819.4152498339554</v>
      </c>
      <c r="F821" s="1">
        <f t="shared" si="37"/>
        <v>5.8194152498339555</v>
      </c>
      <c r="G821">
        <v>1</v>
      </c>
      <c r="H821">
        <v>14.26</v>
      </c>
      <c r="I821">
        <v>0.75</v>
      </c>
      <c r="J821">
        <v>-12.98</v>
      </c>
      <c r="K821">
        <v>-18.690000000000001</v>
      </c>
      <c r="L821">
        <v>14.93</v>
      </c>
      <c r="M821">
        <v>186.26729817</v>
      </c>
      <c r="N821">
        <v>-2.563882</v>
      </c>
      <c r="O821">
        <v>-13784</v>
      </c>
      <c r="P821">
        <f t="shared" si="38"/>
        <v>-5784</v>
      </c>
      <c r="Q821">
        <v>-597.9</v>
      </c>
      <c r="R821">
        <v>-231.2</v>
      </c>
      <c r="S821" s="2"/>
      <c r="T821" s="1"/>
    </row>
    <row r="822" spans="1:20" x14ac:dyDescent="0.3">
      <c r="A822" t="s">
        <v>836</v>
      </c>
      <c r="B822" t="s">
        <v>1487</v>
      </c>
      <c r="C822">
        <v>296.99</v>
      </c>
      <c r="D822">
        <v>26.04</v>
      </c>
      <c r="E822" s="1">
        <f t="shared" si="36"/>
        <v>5808.8509930966557</v>
      </c>
      <c r="F822" s="1">
        <f t="shared" si="37"/>
        <v>5.8088509930966561</v>
      </c>
      <c r="G822">
        <v>1</v>
      </c>
      <c r="H822">
        <v>5.37</v>
      </c>
      <c r="I822">
        <v>0.41</v>
      </c>
      <c r="J822">
        <v>154.52000000000001</v>
      </c>
      <c r="K822">
        <v>-74.930000000000007</v>
      </c>
      <c r="L822">
        <v>-10.48</v>
      </c>
      <c r="M822">
        <v>62.320446410000002</v>
      </c>
      <c r="N822">
        <v>0.28407144000000001</v>
      </c>
      <c r="O822">
        <v>-5572</v>
      </c>
      <c r="P822">
        <f t="shared" si="38"/>
        <v>2428</v>
      </c>
      <c r="Q822">
        <v>5276.9</v>
      </c>
      <c r="R822">
        <v>43.5</v>
      </c>
      <c r="S822" s="2"/>
      <c r="T822" s="1"/>
    </row>
    <row r="823" spans="1:20" x14ac:dyDescent="0.3">
      <c r="A823" t="s">
        <v>837</v>
      </c>
      <c r="B823" t="s">
        <v>1487</v>
      </c>
      <c r="C823">
        <v>80.531000000000006</v>
      </c>
      <c r="D823">
        <v>45.442</v>
      </c>
      <c r="E823" s="1">
        <f t="shared" si="36"/>
        <v>5850.3587189163027</v>
      </c>
      <c r="F823" s="1">
        <f t="shared" si="37"/>
        <v>5.8503587189163024</v>
      </c>
      <c r="G823">
        <v>7</v>
      </c>
      <c r="H823">
        <v>-2</v>
      </c>
      <c r="I823">
        <v>0.67</v>
      </c>
      <c r="J823">
        <v>-0.5</v>
      </c>
      <c r="K823">
        <v>-14.19</v>
      </c>
      <c r="L823">
        <v>17.29</v>
      </c>
      <c r="M823">
        <v>163.58913884</v>
      </c>
      <c r="N823">
        <v>5.0296375600000003</v>
      </c>
      <c r="O823">
        <v>-13618</v>
      </c>
      <c r="P823">
        <f t="shared" si="38"/>
        <v>-5618</v>
      </c>
      <c r="Q823">
        <v>1554.5</v>
      </c>
      <c r="R823">
        <v>498.3</v>
      </c>
      <c r="S823" s="2"/>
      <c r="T823" s="1"/>
    </row>
    <row r="824" spans="1:20" x14ac:dyDescent="0.3">
      <c r="A824" t="s">
        <v>838</v>
      </c>
      <c r="B824" t="s">
        <v>1487</v>
      </c>
      <c r="C824">
        <v>151.15899999999999</v>
      </c>
      <c r="D824">
        <v>-55.856999999999999</v>
      </c>
      <c r="E824" s="1">
        <f t="shared" si="36"/>
        <v>5895.7497920111909</v>
      </c>
      <c r="F824" s="1">
        <f t="shared" si="37"/>
        <v>5.8957497920111912</v>
      </c>
      <c r="G824">
        <v>1</v>
      </c>
      <c r="H824">
        <v>12.51</v>
      </c>
      <c r="I824">
        <v>3.82</v>
      </c>
      <c r="J824">
        <v>-173.25</v>
      </c>
      <c r="K824">
        <v>-46.45</v>
      </c>
      <c r="L824">
        <v>0.39</v>
      </c>
      <c r="M824">
        <v>281.00803958</v>
      </c>
      <c r="N824">
        <v>-0.25416348999999999</v>
      </c>
      <c r="O824">
        <v>-7203.6</v>
      </c>
      <c r="P824">
        <f t="shared" si="38"/>
        <v>796.39999999999964</v>
      </c>
      <c r="Q824">
        <v>-5841.7</v>
      </c>
      <c r="R824">
        <v>-12.4</v>
      </c>
      <c r="S824" s="2"/>
      <c r="T824" s="1"/>
    </row>
    <row r="825" spans="1:20" x14ac:dyDescent="0.3">
      <c r="A825" t="s">
        <v>839</v>
      </c>
      <c r="B825" t="s">
        <v>1487</v>
      </c>
      <c r="C825">
        <v>35.218000000000004</v>
      </c>
      <c r="D825">
        <v>59.188000000000002</v>
      </c>
      <c r="E825" s="1">
        <f t="shared" si="36"/>
        <v>5902.5209648081727</v>
      </c>
      <c r="F825" s="1">
        <f t="shared" si="37"/>
        <v>5.9025209648081729</v>
      </c>
      <c r="G825">
        <v>1</v>
      </c>
      <c r="H825">
        <v>-35.130000000000003</v>
      </c>
      <c r="I825">
        <v>2.96</v>
      </c>
      <c r="J825">
        <v>22.63</v>
      </c>
      <c r="K825">
        <v>-27.74</v>
      </c>
      <c r="L825">
        <v>-17.28</v>
      </c>
      <c r="M825">
        <v>134.17300624000001</v>
      </c>
      <c r="N825">
        <v>-1.71784314</v>
      </c>
      <c r="O825">
        <v>-12283</v>
      </c>
      <c r="P825">
        <f t="shared" si="38"/>
        <v>-4283</v>
      </c>
      <c r="Q825">
        <v>4058.5</v>
      </c>
      <c r="R825">
        <v>-155.69999999999999</v>
      </c>
      <c r="S825" s="2"/>
      <c r="T825" s="1"/>
    </row>
    <row r="826" spans="1:20" x14ac:dyDescent="0.3">
      <c r="A826" t="s">
        <v>840</v>
      </c>
      <c r="B826" t="s">
        <v>1487</v>
      </c>
      <c r="C826">
        <v>133.24799999999999</v>
      </c>
      <c r="D826">
        <v>-35.475999999999999</v>
      </c>
      <c r="E826" s="1">
        <f t="shared" si="36"/>
        <v>6195.5553278136413</v>
      </c>
      <c r="F826" s="1">
        <f t="shared" si="37"/>
        <v>6.1955553278136417</v>
      </c>
      <c r="G826">
        <v>1</v>
      </c>
      <c r="H826">
        <v>48.91</v>
      </c>
      <c r="I826">
        <v>0.41</v>
      </c>
      <c r="J826">
        <v>-92.65</v>
      </c>
      <c r="K826">
        <v>-32.369999999999997</v>
      </c>
      <c r="L826">
        <v>-16.989999999999998</v>
      </c>
      <c r="M826">
        <v>258.00851922999999</v>
      </c>
      <c r="N826">
        <v>5.8541773099999999</v>
      </c>
      <c r="O826">
        <v>-9603.7999999999993</v>
      </c>
      <c r="P826">
        <f t="shared" si="38"/>
        <v>-1603.7999999999993</v>
      </c>
      <c r="Q826">
        <v>-5950.3</v>
      </c>
      <c r="R826">
        <v>637.70000000000005</v>
      </c>
      <c r="S826" s="2"/>
      <c r="T826" s="1"/>
    </row>
    <row r="827" spans="1:20" x14ac:dyDescent="0.3">
      <c r="A827" t="s">
        <v>841</v>
      </c>
      <c r="B827" t="s">
        <v>1487</v>
      </c>
      <c r="C827">
        <v>123.012</v>
      </c>
      <c r="D827">
        <v>-28.986000000000001</v>
      </c>
      <c r="E827" s="1">
        <f t="shared" si="36"/>
        <v>6395.4812930693488</v>
      </c>
      <c r="F827" s="1">
        <f t="shared" si="37"/>
        <v>6.3954812930693485</v>
      </c>
      <c r="G827">
        <v>2</v>
      </c>
      <c r="H827">
        <v>83.71</v>
      </c>
      <c r="I827">
        <v>4.78</v>
      </c>
      <c r="J827">
        <v>-145.02000000000001</v>
      </c>
      <c r="K827">
        <v>-31.5</v>
      </c>
      <c r="L827">
        <v>-10.71</v>
      </c>
      <c r="M827">
        <v>247.63599441</v>
      </c>
      <c r="N827">
        <v>2.7078606000000001</v>
      </c>
      <c r="O827">
        <v>-10718</v>
      </c>
      <c r="P827">
        <f t="shared" si="38"/>
        <v>-2718</v>
      </c>
      <c r="Q827">
        <v>-5780.9</v>
      </c>
      <c r="R827">
        <v>309.60000000000002</v>
      </c>
      <c r="S827" s="2"/>
      <c r="T827" s="1"/>
    </row>
    <row r="828" spans="1:20" x14ac:dyDescent="0.3">
      <c r="A828" t="s">
        <v>842</v>
      </c>
      <c r="B828" t="s">
        <v>1487</v>
      </c>
      <c r="C828">
        <v>24.102</v>
      </c>
      <c r="D828">
        <v>64.540000000000006</v>
      </c>
      <c r="E828" s="1">
        <f t="shared" si="36"/>
        <v>5996.6034286085651</v>
      </c>
      <c r="F828" s="1">
        <f t="shared" si="37"/>
        <v>5.996603428608565</v>
      </c>
      <c r="G828">
        <v>7</v>
      </c>
      <c r="H828">
        <v>-45.06</v>
      </c>
      <c r="I828">
        <v>0.45</v>
      </c>
      <c r="J828">
        <v>41.54</v>
      </c>
      <c r="K828">
        <v>-24.55</v>
      </c>
      <c r="L828">
        <v>-6.79</v>
      </c>
      <c r="M828">
        <v>127.74276182</v>
      </c>
      <c r="N828">
        <v>2.0891222300000001</v>
      </c>
      <c r="O828">
        <v>-11877</v>
      </c>
      <c r="P828">
        <f t="shared" si="38"/>
        <v>-3877</v>
      </c>
      <c r="Q828">
        <v>4569.2</v>
      </c>
      <c r="R828">
        <v>224.8</v>
      </c>
      <c r="S828" s="2"/>
      <c r="T828" s="1"/>
    </row>
    <row r="829" spans="1:20" x14ac:dyDescent="0.3">
      <c r="A829" t="s">
        <v>843</v>
      </c>
      <c r="B829" t="s">
        <v>1487</v>
      </c>
      <c r="C829">
        <v>95.52</v>
      </c>
      <c r="D829">
        <v>-6.3209999999999997</v>
      </c>
      <c r="E829" s="1">
        <f t="shared" si="36"/>
        <v>6620.3994871910863</v>
      </c>
      <c r="F829" s="1">
        <f t="shared" si="37"/>
        <v>6.6203994871910865</v>
      </c>
      <c r="G829">
        <v>1</v>
      </c>
      <c r="H829">
        <v>96.97</v>
      </c>
      <c r="I829">
        <v>0.54</v>
      </c>
      <c r="J829">
        <v>-96.4</v>
      </c>
      <c r="K829">
        <v>-35.31</v>
      </c>
      <c r="L829">
        <v>4.92</v>
      </c>
      <c r="M829">
        <v>215.2607447</v>
      </c>
      <c r="N829">
        <v>-9.3930451599999998</v>
      </c>
      <c r="O829">
        <v>-13452</v>
      </c>
      <c r="P829">
        <f t="shared" si="38"/>
        <v>-5452</v>
      </c>
      <c r="Q829">
        <v>-3614.1</v>
      </c>
      <c r="R829">
        <v>-1021.6</v>
      </c>
      <c r="S829" s="2"/>
      <c r="T829" s="1"/>
    </row>
    <row r="830" spans="1:20" x14ac:dyDescent="0.3">
      <c r="A830" t="s">
        <v>844</v>
      </c>
      <c r="B830" t="s">
        <v>1487</v>
      </c>
      <c r="C830">
        <v>350.26</v>
      </c>
      <c r="D830">
        <v>71.778000000000006</v>
      </c>
      <c r="E830" s="1">
        <f t="shared" si="36"/>
        <v>6185.5494250713091</v>
      </c>
      <c r="F830" s="1">
        <f t="shared" si="37"/>
        <v>6.1855494250713088</v>
      </c>
      <c r="G830">
        <v>2</v>
      </c>
      <c r="H830">
        <v>-60</v>
      </c>
      <c r="I830">
        <v>0.55000000000000004</v>
      </c>
      <c r="J830">
        <v>106.35</v>
      </c>
      <c r="K830">
        <v>-18.2</v>
      </c>
      <c r="L830">
        <v>10.64</v>
      </c>
      <c r="M830">
        <v>115.91999144</v>
      </c>
      <c r="N830">
        <v>10.1477846</v>
      </c>
      <c r="O830">
        <v>-10934</v>
      </c>
      <c r="P830">
        <f t="shared" si="38"/>
        <v>-2934</v>
      </c>
      <c r="Q830">
        <v>5338</v>
      </c>
      <c r="R830">
        <v>1076.3</v>
      </c>
      <c r="S830" s="2"/>
      <c r="T830" s="1"/>
    </row>
    <row r="831" spans="1:20" x14ac:dyDescent="0.3">
      <c r="A831" t="s">
        <v>845</v>
      </c>
      <c r="B831" t="s">
        <v>1487</v>
      </c>
      <c r="C831">
        <v>333.87700000000001</v>
      </c>
      <c r="D831">
        <v>54.405000000000001</v>
      </c>
      <c r="E831" s="1">
        <f t="shared" si="36"/>
        <v>6388.5709153143162</v>
      </c>
      <c r="F831" s="1">
        <f t="shared" si="37"/>
        <v>6.3885709153143164</v>
      </c>
      <c r="G831">
        <v>3</v>
      </c>
      <c r="H831">
        <v>-66.59</v>
      </c>
      <c r="I831">
        <v>3.06</v>
      </c>
      <c r="J831">
        <v>84.48</v>
      </c>
      <c r="K831">
        <v>-50.35</v>
      </c>
      <c r="L831">
        <v>16.239999999999998</v>
      </c>
      <c r="M831">
        <v>101.44153286</v>
      </c>
      <c r="N831">
        <v>-1.82760821</v>
      </c>
      <c r="O831">
        <v>-9591.6</v>
      </c>
      <c r="P831">
        <f t="shared" si="38"/>
        <v>-1591.6000000000004</v>
      </c>
      <c r="Q831">
        <v>6184.3</v>
      </c>
      <c r="R831">
        <v>-187.3</v>
      </c>
      <c r="S831" s="2"/>
      <c r="T831" s="1"/>
    </row>
    <row r="832" spans="1:20" x14ac:dyDescent="0.3">
      <c r="A832" t="s">
        <v>846</v>
      </c>
      <c r="B832" t="s">
        <v>1487</v>
      </c>
      <c r="C832">
        <v>81.013999999999996</v>
      </c>
      <c r="D832">
        <v>29.574999999999999</v>
      </c>
      <c r="E832" s="1">
        <f t="shared" si="36"/>
        <v>6445.0135058043134</v>
      </c>
      <c r="F832" s="1">
        <f t="shared" si="37"/>
        <v>6.4450135058043134</v>
      </c>
      <c r="G832">
        <v>1</v>
      </c>
      <c r="H832">
        <v>17.649999999999999</v>
      </c>
      <c r="I832">
        <v>0.42</v>
      </c>
      <c r="J832">
        <v>-19.48</v>
      </c>
      <c r="K832">
        <v>-19.16</v>
      </c>
      <c r="L832">
        <v>11.66</v>
      </c>
      <c r="M832">
        <v>176.91682922000001</v>
      </c>
      <c r="N832">
        <v>-3.6099827000000002</v>
      </c>
      <c r="O832">
        <v>-14426</v>
      </c>
      <c r="P832">
        <f t="shared" si="38"/>
        <v>-6426</v>
      </c>
      <c r="Q832">
        <v>327.8</v>
      </c>
      <c r="R832">
        <v>-370.5</v>
      </c>
      <c r="S832" s="2"/>
      <c r="T832" s="1"/>
    </row>
    <row r="833" spans="1:20" x14ac:dyDescent="0.3">
      <c r="A833" t="s">
        <v>847</v>
      </c>
      <c r="B833" t="s">
        <v>1487</v>
      </c>
      <c r="C833">
        <v>302.697</v>
      </c>
      <c r="D833">
        <v>41.177</v>
      </c>
      <c r="E833" s="1">
        <f t="shared" si="36"/>
        <v>6450.7216131220539</v>
      </c>
      <c r="F833" s="1">
        <f t="shared" si="37"/>
        <v>6.4507216131220542</v>
      </c>
      <c r="G833">
        <v>8</v>
      </c>
      <c r="H833">
        <v>-8.41</v>
      </c>
      <c r="I833">
        <v>0.95</v>
      </c>
      <c r="J833">
        <v>181.14</v>
      </c>
      <c r="K833">
        <v>-48.25</v>
      </c>
      <c r="L833">
        <v>1.87</v>
      </c>
      <c r="M833">
        <v>77.704932310000004</v>
      </c>
      <c r="N833">
        <v>4.1799400499999999</v>
      </c>
      <c r="O833">
        <v>-6956.7</v>
      </c>
      <c r="P833">
        <f t="shared" si="38"/>
        <v>1043.3000000000002</v>
      </c>
      <c r="Q833">
        <v>6347</v>
      </c>
      <c r="R833">
        <v>488.8</v>
      </c>
      <c r="S833" s="2"/>
      <c r="T833" s="1"/>
    </row>
    <row r="834" spans="1:20" x14ac:dyDescent="0.3">
      <c r="A834" t="s">
        <v>848</v>
      </c>
      <c r="B834" t="s">
        <v>1487</v>
      </c>
      <c r="C834">
        <v>87.323999999999998</v>
      </c>
      <c r="D834">
        <v>33.633000000000003</v>
      </c>
      <c r="E834" s="1">
        <f t="shared" ref="E834:E862" si="39">SQRT(P834^2 + Q834^2 + R834^2)</f>
        <v>6581.1603505764851</v>
      </c>
      <c r="F834" s="1">
        <f t="shared" ref="F834:F862" si="40">E834/1000</f>
        <v>6.5811603505764849</v>
      </c>
      <c r="G834">
        <v>1</v>
      </c>
      <c r="H834">
        <v>22.8</v>
      </c>
      <c r="I834">
        <v>3.44</v>
      </c>
      <c r="J834">
        <v>-26.73</v>
      </c>
      <c r="K834">
        <v>-50.58</v>
      </c>
      <c r="L834">
        <v>-11.96</v>
      </c>
      <c r="M834">
        <v>176.384005</v>
      </c>
      <c r="N834">
        <v>3.1005786899999999</v>
      </c>
      <c r="O834">
        <v>-14560</v>
      </c>
      <c r="P834">
        <f t="shared" ref="P834:P862" si="41">O834+8000</f>
        <v>-6560</v>
      </c>
      <c r="Q834">
        <v>393</v>
      </c>
      <c r="R834">
        <v>351.6</v>
      </c>
      <c r="S834" s="2"/>
      <c r="T834" s="1"/>
    </row>
    <row r="835" spans="1:20" x14ac:dyDescent="0.3">
      <c r="A835" t="s">
        <v>849</v>
      </c>
      <c r="B835" t="s">
        <v>1487</v>
      </c>
      <c r="C835">
        <v>156.63499999999999</v>
      </c>
      <c r="D835">
        <v>-60.674999999999997</v>
      </c>
      <c r="E835" s="1">
        <f t="shared" si="39"/>
        <v>6617.206620621726</v>
      </c>
      <c r="F835" s="1">
        <f t="shared" si="40"/>
        <v>6.6172066206217259</v>
      </c>
      <c r="G835">
        <v>1</v>
      </c>
      <c r="H835">
        <v>22.03</v>
      </c>
      <c r="I835">
        <v>2.41</v>
      </c>
      <c r="J835">
        <v>-200.92</v>
      </c>
      <c r="K835">
        <v>-80.42</v>
      </c>
      <c r="L835">
        <v>-10.18</v>
      </c>
      <c r="M835">
        <v>286.09005954999998</v>
      </c>
      <c r="N835">
        <v>-2.6320438300000002</v>
      </c>
      <c r="O835">
        <v>-6484</v>
      </c>
      <c r="P835">
        <f t="shared" si="41"/>
        <v>1516</v>
      </c>
      <c r="Q835">
        <v>-6434.5</v>
      </c>
      <c r="R835">
        <v>-293.89999999999998</v>
      </c>
      <c r="S835" s="2"/>
      <c r="T835" s="1"/>
    </row>
    <row r="836" spans="1:20" x14ac:dyDescent="0.3">
      <c r="A836" t="s">
        <v>850</v>
      </c>
      <c r="B836" t="s">
        <v>1487</v>
      </c>
      <c r="C836">
        <v>102.62</v>
      </c>
      <c r="D836">
        <v>6.6120000000000001</v>
      </c>
      <c r="E836" s="1">
        <f t="shared" si="39"/>
        <v>7001.6068134393263</v>
      </c>
      <c r="F836" s="1">
        <f t="shared" si="40"/>
        <v>7.0016068134393263</v>
      </c>
      <c r="G836">
        <v>1</v>
      </c>
      <c r="H836">
        <v>81.36</v>
      </c>
      <c r="I836">
        <v>3.91</v>
      </c>
      <c r="J836">
        <v>-66.5</v>
      </c>
      <c r="K836">
        <v>-48.47</v>
      </c>
      <c r="L836">
        <v>4.5</v>
      </c>
      <c r="M836">
        <v>206.93381951000001</v>
      </c>
      <c r="N836">
        <v>2.7976748499999999</v>
      </c>
      <c r="O836">
        <v>-14303</v>
      </c>
      <c r="P836">
        <f t="shared" si="41"/>
        <v>-6303</v>
      </c>
      <c r="Q836">
        <v>-3029.6</v>
      </c>
      <c r="R836">
        <v>340.9</v>
      </c>
      <c r="S836" s="2"/>
      <c r="T836" s="1"/>
    </row>
    <row r="837" spans="1:20" x14ac:dyDescent="0.3">
      <c r="A837" t="s">
        <v>851</v>
      </c>
      <c r="B837" t="s">
        <v>1487</v>
      </c>
      <c r="C837">
        <v>259.69400000000002</v>
      </c>
      <c r="D837">
        <v>-38.289000000000001</v>
      </c>
      <c r="E837" s="1">
        <f t="shared" si="39"/>
        <v>6642.804706597959</v>
      </c>
      <c r="F837" s="1">
        <f t="shared" si="40"/>
        <v>6.6428047065979587</v>
      </c>
      <c r="G837">
        <v>5</v>
      </c>
      <c r="H837">
        <v>-119.29</v>
      </c>
      <c r="I837">
        <v>2.81</v>
      </c>
      <c r="J837">
        <v>-140.97999999999999</v>
      </c>
      <c r="K837">
        <v>-101.35</v>
      </c>
      <c r="L837">
        <v>-3.18</v>
      </c>
      <c r="M837">
        <v>349.12138091000003</v>
      </c>
      <c r="N837">
        <v>-0.44348944000000001</v>
      </c>
      <c r="O837">
        <v>-1489.1</v>
      </c>
      <c r="P837">
        <f t="shared" si="41"/>
        <v>6510.9</v>
      </c>
      <c r="Q837">
        <v>-1316.6</v>
      </c>
      <c r="R837">
        <v>-40</v>
      </c>
      <c r="S837" s="2"/>
      <c r="T837" s="1"/>
    </row>
    <row r="838" spans="1:20" x14ac:dyDescent="0.3">
      <c r="A838" t="s">
        <v>852</v>
      </c>
      <c r="B838" t="s">
        <v>1487</v>
      </c>
      <c r="C838">
        <v>315.745</v>
      </c>
      <c r="D838">
        <v>40.433</v>
      </c>
      <c r="E838" s="1">
        <f t="shared" si="39"/>
        <v>6672.6843241681972</v>
      </c>
      <c r="F838" s="1">
        <f t="shared" si="40"/>
        <v>6.6726843241681975</v>
      </c>
      <c r="G838">
        <v>4</v>
      </c>
      <c r="H838">
        <v>-56.21</v>
      </c>
      <c r="I838">
        <v>0.71</v>
      </c>
      <c r="J838">
        <v>134.83000000000001</v>
      </c>
      <c r="K838">
        <v>-72.48</v>
      </c>
      <c r="L838">
        <v>9.17</v>
      </c>
      <c r="M838">
        <v>83.075884840000001</v>
      </c>
      <c r="N838">
        <v>-4.1337820399999998</v>
      </c>
      <c r="O838">
        <v>-7533.7</v>
      </c>
      <c r="P838">
        <f t="shared" si="41"/>
        <v>466.30000000000018</v>
      </c>
      <c r="Q838">
        <v>6639.8</v>
      </c>
      <c r="R838">
        <v>-469.4</v>
      </c>
      <c r="S838" s="2"/>
      <c r="T838" s="1"/>
    </row>
    <row r="839" spans="1:20" x14ac:dyDescent="0.3">
      <c r="A839" t="s">
        <v>853</v>
      </c>
      <c r="B839" t="s">
        <v>1487</v>
      </c>
      <c r="C839">
        <v>142.83799999999999</v>
      </c>
      <c r="D839">
        <v>-53.04</v>
      </c>
      <c r="E839" s="1">
        <f t="shared" si="39"/>
        <v>7157.0702197197979</v>
      </c>
      <c r="F839" s="1">
        <f t="shared" si="40"/>
        <v>7.157070219719798</v>
      </c>
      <c r="G839">
        <v>5</v>
      </c>
      <c r="H839">
        <v>50.74</v>
      </c>
      <c r="I839">
        <v>0.69</v>
      </c>
      <c r="J839">
        <v>-185.97</v>
      </c>
      <c r="K839">
        <v>-68.319999999999993</v>
      </c>
      <c r="L839">
        <v>-26.22</v>
      </c>
      <c r="M839">
        <v>275.49111981999999</v>
      </c>
      <c r="N839">
        <v>-1.17732663</v>
      </c>
      <c r="O839">
        <v>-7652.9</v>
      </c>
      <c r="P839">
        <f t="shared" si="41"/>
        <v>347.10000000000036</v>
      </c>
      <c r="Q839">
        <v>-7147.4</v>
      </c>
      <c r="R839">
        <v>-133.6</v>
      </c>
      <c r="S839" s="2"/>
      <c r="T839" s="1"/>
    </row>
    <row r="840" spans="1:20" x14ac:dyDescent="0.3">
      <c r="A840" t="s">
        <v>854</v>
      </c>
      <c r="B840" t="s">
        <v>1487</v>
      </c>
      <c r="C840">
        <v>126.366</v>
      </c>
      <c r="D840">
        <v>-39.64</v>
      </c>
      <c r="E840" s="1">
        <f t="shared" si="39"/>
        <v>7333.3490486952815</v>
      </c>
      <c r="F840" s="1">
        <f t="shared" si="40"/>
        <v>7.3333490486952817</v>
      </c>
      <c r="G840">
        <v>1</v>
      </c>
      <c r="H840">
        <v>84.59</v>
      </c>
      <c r="I840">
        <v>1.89</v>
      </c>
      <c r="J840">
        <v>-200.73</v>
      </c>
      <c r="K840">
        <v>-43.93</v>
      </c>
      <c r="L840">
        <v>5.9</v>
      </c>
      <c r="M840">
        <v>257.99949219000001</v>
      </c>
      <c r="N840">
        <v>-1.0053328500000001</v>
      </c>
      <c r="O840">
        <v>-9848.2999999999993</v>
      </c>
      <c r="P840">
        <f t="shared" si="41"/>
        <v>-1848.2999999999993</v>
      </c>
      <c r="Q840">
        <v>-7095.7</v>
      </c>
      <c r="R840">
        <v>-113.3</v>
      </c>
      <c r="S840" s="2"/>
      <c r="T840" s="1"/>
    </row>
    <row r="841" spans="1:20" x14ac:dyDescent="0.3">
      <c r="A841" t="s">
        <v>855</v>
      </c>
      <c r="B841" t="s">
        <v>1487</v>
      </c>
      <c r="C841">
        <v>6.319</v>
      </c>
      <c r="D841">
        <v>60.392000000000003</v>
      </c>
      <c r="E841" s="1">
        <f t="shared" si="39"/>
        <v>7005.2682468268122</v>
      </c>
      <c r="F841" s="1">
        <f t="shared" si="40"/>
        <v>7.0052682468268124</v>
      </c>
      <c r="G841">
        <v>1</v>
      </c>
      <c r="H841">
        <v>-76.349999999999994</v>
      </c>
      <c r="I841">
        <v>1.31</v>
      </c>
      <c r="J841">
        <v>69.599999999999994</v>
      </c>
      <c r="K841">
        <v>-48.41</v>
      </c>
      <c r="L841">
        <v>-3.09</v>
      </c>
      <c r="M841">
        <v>119.70318509000001</v>
      </c>
      <c r="N841">
        <v>-2.3156349700000001</v>
      </c>
      <c r="O841">
        <v>-11722</v>
      </c>
      <c r="P841">
        <f t="shared" si="41"/>
        <v>-3722</v>
      </c>
      <c r="Q841">
        <v>5928.9</v>
      </c>
      <c r="R841">
        <v>-262</v>
      </c>
      <c r="S841" s="2"/>
      <c r="T841" s="1"/>
    </row>
    <row r="842" spans="1:20" x14ac:dyDescent="0.3">
      <c r="A842" t="s">
        <v>856</v>
      </c>
      <c r="B842" t="s">
        <v>1487</v>
      </c>
      <c r="C842">
        <v>102.619</v>
      </c>
      <c r="D842">
        <v>-5.444</v>
      </c>
      <c r="E842" s="1">
        <f t="shared" si="39"/>
        <v>7292.0685576864953</v>
      </c>
      <c r="F842" s="1">
        <f t="shared" si="40"/>
        <v>7.2920685576864956</v>
      </c>
      <c r="G842">
        <v>1</v>
      </c>
      <c r="H842">
        <v>50.44</v>
      </c>
      <c r="I842">
        <v>0.93</v>
      </c>
      <c r="J842">
        <v>-61.67</v>
      </c>
      <c r="K842">
        <v>-3.22</v>
      </c>
      <c r="L842">
        <v>6</v>
      </c>
      <c r="M842">
        <v>217.67120349000001</v>
      </c>
      <c r="N842">
        <v>-2.6926899799999999</v>
      </c>
      <c r="O842">
        <v>-13891</v>
      </c>
      <c r="P842">
        <f t="shared" si="41"/>
        <v>-5891</v>
      </c>
      <c r="Q842">
        <v>-4286.1000000000004</v>
      </c>
      <c r="R842">
        <v>-315.8</v>
      </c>
      <c r="S842" s="2"/>
      <c r="T842" s="1"/>
    </row>
    <row r="843" spans="1:20" x14ac:dyDescent="0.3">
      <c r="A843" t="s">
        <v>857</v>
      </c>
      <c r="B843" t="s">
        <v>1487</v>
      </c>
      <c r="C843">
        <v>119.697</v>
      </c>
      <c r="D843">
        <v>-28.805</v>
      </c>
      <c r="E843" s="1">
        <f t="shared" si="39"/>
        <v>7605.9381176814732</v>
      </c>
      <c r="F843" s="1">
        <f t="shared" si="40"/>
        <v>7.6059381176814735</v>
      </c>
      <c r="G843">
        <v>1</v>
      </c>
      <c r="H843">
        <v>103.56</v>
      </c>
      <c r="I843">
        <v>1.1100000000000001</v>
      </c>
      <c r="J843">
        <v>-163.63999999999999</v>
      </c>
      <c r="K843">
        <v>-40.39</v>
      </c>
      <c r="L843">
        <v>-10.210000000000001</v>
      </c>
      <c r="M843">
        <v>245.92722578999999</v>
      </c>
      <c r="N843">
        <v>0.35454458999999999</v>
      </c>
      <c r="O843">
        <v>-11383</v>
      </c>
      <c r="P843">
        <f t="shared" si="41"/>
        <v>-3383</v>
      </c>
      <c r="Q843">
        <v>-6811.9</v>
      </c>
      <c r="R843">
        <v>60.2</v>
      </c>
      <c r="S843" s="2"/>
      <c r="T843" s="1"/>
    </row>
    <row r="844" spans="1:20" x14ac:dyDescent="0.3">
      <c r="A844" t="s">
        <v>858</v>
      </c>
      <c r="B844" t="s">
        <v>1487</v>
      </c>
      <c r="C844">
        <v>220.04900000000001</v>
      </c>
      <c r="D844">
        <v>-60.375</v>
      </c>
      <c r="E844" s="1">
        <f t="shared" si="39"/>
        <v>7118.2585749605923</v>
      </c>
      <c r="F844" s="1">
        <f t="shared" si="40"/>
        <v>7.118258574960592</v>
      </c>
      <c r="G844">
        <v>2</v>
      </c>
      <c r="H844">
        <v>-70.739999999999995</v>
      </c>
      <c r="I844">
        <v>3.01</v>
      </c>
      <c r="J844">
        <v>-185.31</v>
      </c>
      <c r="K844">
        <v>-89.9</v>
      </c>
      <c r="L844">
        <v>-12.52</v>
      </c>
      <c r="M844">
        <v>315.98630158999998</v>
      </c>
      <c r="N844">
        <v>-0.28938581000000002</v>
      </c>
      <c r="O844">
        <v>-3047.7</v>
      </c>
      <c r="P844">
        <f t="shared" si="41"/>
        <v>4952.3</v>
      </c>
      <c r="Q844">
        <v>-5113.1000000000004</v>
      </c>
      <c r="R844">
        <v>-23.2</v>
      </c>
      <c r="S844" s="2"/>
      <c r="T844" s="1"/>
    </row>
    <row r="845" spans="1:20" x14ac:dyDescent="0.3">
      <c r="A845" t="s">
        <v>859</v>
      </c>
      <c r="B845" t="s">
        <v>1487</v>
      </c>
      <c r="C845">
        <v>150.46899999999999</v>
      </c>
      <c r="D845">
        <v>-49.564</v>
      </c>
      <c r="E845" s="1">
        <f t="shared" si="39"/>
        <v>7373.7532227489137</v>
      </c>
      <c r="F845" s="1">
        <f t="shared" si="40"/>
        <v>7.3737532227489133</v>
      </c>
      <c r="G845">
        <v>1</v>
      </c>
      <c r="H845">
        <v>60.84</v>
      </c>
      <c r="I845">
        <v>1.1599999999999999</v>
      </c>
      <c r="J845">
        <v>-249.22</v>
      </c>
      <c r="K845">
        <v>-90.44</v>
      </c>
      <c r="L845">
        <v>15.67</v>
      </c>
      <c r="M845">
        <v>276.91401162</v>
      </c>
      <c r="N845">
        <v>4.5466490500000001</v>
      </c>
      <c r="O845">
        <v>-7451.3</v>
      </c>
      <c r="P845">
        <f t="shared" si="41"/>
        <v>548.69999999999982</v>
      </c>
      <c r="Q845">
        <v>-7328.7</v>
      </c>
      <c r="R845">
        <v>601.1</v>
      </c>
      <c r="S845" s="2"/>
      <c r="T845" s="1"/>
    </row>
    <row r="846" spans="1:20" x14ac:dyDescent="0.3">
      <c r="A846" t="s">
        <v>860</v>
      </c>
      <c r="B846" t="s">
        <v>1487</v>
      </c>
      <c r="C846">
        <v>150.16900000000001</v>
      </c>
      <c r="D846">
        <v>-54.79</v>
      </c>
      <c r="E846" s="1">
        <f t="shared" si="39"/>
        <v>7488.87852351739</v>
      </c>
      <c r="F846" s="1">
        <f t="shared" si="40"/>
        <v>7.48887852351739</v>
      </c>
      <c r="G846">
        <v>3</v>
      </c>
      <c r="H846">
        <v>45.27</v>
      </c>
      <c r="I846">
        <v>1.88</v>
      </c>
      <c r="J846">
        <v>-166.68</v>
      </c>
      <c r="K846">
        <v>-75.16</v>
      </c>
      <c r="L846">
        <v>-12.19</v>
      </c>
      <c r="M846">
        <v>279.91869951000001</v>
      </c>
      <c r="N846">
        <v>0.26450509999999999</v>
      </c>
      <c r="O846">
        <v>-7041.3</v>
      </c>
      <c r="P846">
        <f t="shared" si="41"/>
        <v>958.69999999999982</v>
      </c>
      <c r="Q846">
        <v>-7427.1</v>
      </c>
      <c r="R846">
        <v>48.8</v>
      </c>
      <c r="S846" s="2"/>
      <c r="T846" s="1"/>
    </row>
    <row r="847" spans="1:20" x14ac:dyDescent="0.3">
      <c r="A847" t="s">
        <v>861</v>
      </c>
      <c r="B847" t="s">
        <v>1487</v>
      </c>
      <c r="C847">
        <v>297.22000000000003</v>
      </c>
      <c r="D847">
        <v>21.213000000000001</v>
      </c>
      <c r="E847" s="1">
        <f t="shared" si="39"/>
        <v>7421.2428426780371</v>
      </c>
      <c r="F847" s="1">
        <f t="shared" si="40"/>
        <v>7.421242842678037</v>
      </c>
      <c r="G847">
        <v>1</v>
      </c>
      <c r="H847">
        <v>23.75</v>
      </c>
      <c r="I847">
        <v>2.2200000000000002</v>
      </c>
      <c r="J847">
        <v>193.77</v>
      </c>
      <c r="K847">
        <v>-93.12</v>
      </c>
      <c r="L847">
        <v>-25.26</v>
      </c>
      <c r="M847">
        <v>58.26102633</v>
      </c>
      <c r="N847">
        <v>-2.3376781900000001</v>
      </c>
      <c r="O847">
        <v>-4348</v>
      </c>
      <c r="P847">
        <f t="shared" si="41"/>
        <v>3652</v>
      </c>
      <c r="Q847">
        <v>6453.7</v>
      </c>
      <c r="R847">
        <v>-295.8</v>
      </c>
      <c r="S847" s="2"/>
      <c r="T847" s="1"/>
    </row>
    <row r="848" spans="1:20" x14ac:dyDescent="0.3">
      <c r="A848" t="s">
        <v>862</v>
      </c>
      <c r="B848" t="s">
        <v>1487</v>
      </c>
      <c r="C848">
        <v>243.55199999999999</v>
      </c>
      <c r="D848">
        <v>-51.869</v>
      </c>
      <c r="E848" s="1">
        <f t="shared" si="39"/>
        <v>7353.9160193736234</v>
      </c>
      <c r="F848" s="1">
        <f t="shared" si="40"/>
        <v>7.3539160193736235</v>
      </c>
      <c r="G848">
        <v>1</v>
      </c>
      <c r="H848">
        <v>-52.58</v>
      </c>
      <c r="I848">
        <v>0.42</v>
      </c>
      <c r="J848">
        <v>-145.94</v>
      </c>
      <c r="K848">
        <v>-158.06</v>
      </c>
      <c r="L848">
        <v>-14.59</v>
      </c>
      <c r="M848">
        <v>331.47322910000003</v>
      </c>
      <c r="N848">
        <v>-0.60493410999999997</v>
      </c>
      <c r="O848">
        <v>-1618.3</v>
      </c>
      <c r="P848">
        <f t="shared" si="41"/>
        <v>6381.7</v>
      </c>
      <c r="Q848">
        <v>-3653.7</v>
      </c>
      <c r="R848">
        <v>-66.8</v>
      </c>
      <c r="S848" s="2"/>
      <c r="T848" s="1"/>
    </row>
    <row r="849" spans="1:20" x14ac:dyDescent="0.3">
      <c r="A849" t="s">
        <v>863</v>
      </c>
      <c r="B849" t="s">
        <v>1487</v>
      </c>
      <c r="C849">
        <v>155.34700000000001</v>
      </c>
      <c r="D849">
        <v>-54.45</v>
      </c>
      <c r="E849" s="1">
        <f t="shared" si="39"/>
        <v>7673.5548926165893</v>
      </c>
      <c r="F849" s="1">
        <f t="shared" si="40"/>
        <v>7.6735548926165897</v>
      </c>
      <c r="G849">
        <v>1</v>
      </c>
      <c r="H849">
        <v>57.67</v>
      </c>
      <c r="I849">
        <v>0.43</v>
      </c>
      <c r="J849">
        <v>-170.15</v>
      </c>
      <c r="K849">
        <v>-96.6</v>
      </c>
      <c r="L849">
        <v>-20.48</v>
      </c>
      <c r="M849">
        <v>282.18025283999998</v>
      </c>
      <c r="N849">
        <v>2.2615028599999998</v>
      </c>
      <c r="O849">
        <v>-6708.8</v>
      </c>
      <c r="P849">
        <f t="shared" si="41"/>
        <v>1291.1999999999998</v>
      </c>
      <c r="Q849">
        <v>-7557.4</v>
      </c>
      <c r="R849">
        <v>319.3</v>
      </c>
      <c r="S849" s="2"/>
      <c r="T849" s="1"/>
    </row>
    <row r="850" spans="1:20" x14ac:dyDescent="0.3">
      <c r="A850" t="s">
        <v>864</v>
      </c>
      <c r="B850" t="s">
        <v>1487</v>
      </c>
      <c r="C850">
        <v>292.44799999999998</v>
      </c>
      <c r="D850">
        <v>15.561</v>
      </c>
      <c r="E850" s="1">
        <f t="shared" si="39"/>
        <v>7612.1248892802596</v>
      </c>
      <c r="F850" s="1">
        <f t="shared" si="40"/>
        <v>7.6121248892802598</v>
      </c>
      <c r="G850">
        <v>2</v>
      </c>
      <c r="H850">
        <v>19.37</v>
      </c>
      <c r="I850">
        <v>0.32</v>
      </c>
      <c r="J850">
        <v>160.79</v>
      </c>
      <c r="K850">
        <v>-104.92</v>
      </c>
      <c r="L850">
        <v>-4.5599999999999996</v>
      </c>
      <c r="M850">
        <v>51.11094911</v>
      </c>
      <c r="N850">
        <v>-1.1739795</v>
      </c>
      <c r="O850">
        <v>-3430.8</v>
      </c>
      <c r="P850">
        <f t="shared" si="41"/>
        <v>4569.2</v>
      </c>
      <c r="Q850">
        <v>6086.5</v>
      </c>
      <c r="R850">
        <v>-146.19999999999999</v>
      </c>
      <c r="S850" s="2"/>
      <c r="T850" s="1"/>
    </row>
    <row r="851" spans="1:20" x14ac:dyDescent="0.3">
      <c r="A851" t="s">
        <v>865</v>
      </c>
      <c r="B851" t="s">
        <v>1487</v>
      </c>
      <c r="C851">
        <v>141.31399999999999</v>
      </c>
      <c r="D851">
        <v>-54.719000000000001</v>
      </c>
      <c r="E851" s="1">
        <f t="shared" si="39"/>
        <v>7898.339985085473</v>
      </c>
      <c r="F851" s="1">
        <f t="shared" si="40"/>
        <v>7.8983399850854727</v>
      </c>
      <c r="G851">
        <v>1</v>
      </c>
      <c r="H851">
        <v>55.2</v>
      </c>
      <c r="I851">
        <v>0.75</v>
      </c>
      <c r="J851">
        <v>-199.45</v>
      </c>
      <c r="K851">
        <v>-75.75</v>
      </c>
      <c r="L851">
        <v>-15.05</v>
      </c>
      <c r="M851">
        <v>275.99975453000002</v>
      </c>
      <c r="N851">
        <v>-3.01236462</v>
      </c>
      <c r="O851">
        <v>-7512.6</v>
      </c>
      <c r="P851">
        <f t="shared" si="41"/>
        <v>487.39999999999964</v>
      </c>
      <c r="Q851">
        <v>-7873</v>
      </c>
      <c r="R851">
        <v>-402.6</v>
      </c>
      <c r="S851" s="2"/>
      <c r="T851" s="1"/>
    </row>
    <row r="852" spans="1:20" x14ac:dyDescent="0.3">
      <c r="A852" t="s">
        <v>866</v>
      </c>
      <c r="B852" t="s">
        <v>1487</v>
      </c>
      <c r="C852">
        <v>145.90199999999999</v>
      </c>
      <c r="D852">
        <v>-50.796999999999997</v>
      </c>
      <c r="E852" s="1">
        <f t="shared" si="39"/>
        <v>8049.2171824345751</v>
      </c>
      <c r="F852" s="1">
        <f t="shared" si="40"/>
        <v>8.0492171824345746</v>
      </c>
      <c r="G852">
        <v>1</v>
      </c>
      <c r="H852">
        <v>82.33</v>
      </c>
      <c r="I852">
        <v>2.0699999999999998</v>
      </c>
      <c r="J852">
        <v>-213.76</v>
      </c>
      <c r="K852">
        <v>-102.82</v>
      </c>
      <c r="L852">
        <v>4.6399999999999997</v>
      </c>
      <c r="M852">
        <v>275.40514805999999</v>
      </c>
      <c r="N852">
        <v>1.7538616</v>
      </c>
      <c r="O852">
        <v>-7579.8</v>
      </c>
      <c r="P852">
        <f t="shared" si="41"/>
        <v>420.19999999999982</v>
      </c>
      <c r="Q852">
        <v>-8034</v>
      </c>
      <c r="R852">
        <v>261.10000000000002</v>
      </c>
      <c r="S852" s="2"/>
      <c r="T852" s="1"/>
    </row>
    <row r="853" spans="1:20" x14ac:dyDescent="0.3">
      <c r="A853" t="s">
        <v>867</v>
      </c>
      <c r="B853" t="s">
        <v>1487</v>
      </c>
      <c r="C853">
        <v>142.28200000000001</v>
      </c>
      <c r="D853">
        <v>-53.695999999999998</v>
      </c>
      <c r="E853" s="1">
        <f t="shared" si="39"/>
        <v>7928.621661423882</v>
      </c>
      <c r="F853" s="1">
        <f t="shared" si="40"/>
        <v>7.9286216614238816</v>
      </c>
      <c r="G853">
        <v>2</v>
      </c>
      <c r="H853">
        <v>51.32</v>
      </c>
      <c r="I853">
        <v>3.32</v>
      </c>
      <c r="J853">
        <v>-184.9</v>
      </c>
      <c r="K853">
        <v>-69.61</v>
      </c>
      <c r="L853">
        <v>-13.63</v>
      </c>
      <c r="M853">
        <v>275.69885876000001</v>
      </c>
      <c r="N853">
        <v>-1.8824945500000001</v>
      </c>
      <c r="O853">
        <v>-7550.4</v>
      </c>
      <c r="P853">
        <f t="shared" si="41"/>
        <v>449.60000000000036</v>
      </c>
      <c r="Q853">
        <v>-7912</v>
      </c>
      <c r="R853">
        <v>-247.3</v>
      </c>
      <c r="S853" s="2"/>
      <c r="T853" s="1"/>
    </row>
    <row r="854" spans="1:20" x14ac:dyDescent="0.3">
      <c r="A854" t="s">
        <v>868</v>
      </c>
      <c r="B854" t="s">
        <v>1487</v>
      </c>
      <c r="C854">
        <v>139.18600000000001</v>
      </c>
      <c r="D854">
        <v>-50.284999999999997</v>
      </c>
      <c r="E854" s="1">
        <f t="shared" si="39"/>
        <v>8177.5439063327567</v>
      </c>
      <c r="F854" s="1">
        <f t="shared" si="40"/>
        <v>8.1775439063327564</v>
      </c>
      <c r="G854">
        <v>1</v>
      </c>
      <c r="H854">
        <v>52.08</v>
      </c>
      <c r="I854">
        <v>0.43</v>
      </c>
      <c r="J854">
        <v>-180.34</v>
      </c>
      <c r="K854">
        <v>-58.04</v>
      </c>
      <c r="L854">
        <v>-14.56</v>
      </c>
      <c r="M854">
        <v>271.94530990999999</v>
      </c>
      <c r="N854">
        <v>-0.79542141</v>
      </c>
      <c r="O854">
        <v>-8062.3</v>
      </c>
      <c r="P854">
        <f t="shared" si="41"/>
        <v>-62.300000000000182</v>
      </c>
      <c r="Q854">
        <v>-8176.7</v>
      </c>
      <c r="R854">
        <v>-99.6</v>
      </c>
      <c r="S854" s="2"/>
      <c r="T854" s="1"/>
    </row>
    <row r="855" spans="1:20" x14ac:dyDescent="0.3">
      <c r="A855" t="s">
        <v>869</v>
      </c>
      <c r="B855" t="s">
        <v>1487</v>
      </c>
      <c r="C855">
        <v>102.252</v>
      </c>
      <c r="D855">
        <v>-23.998999999999999</v>
      </c>
      <c r="E855" s="1">
        <f t="shared" si="39"/>
        <v>8707.2474686320929</v>
      </c>
      <c r="F855" s="1">
        <f t="shared" si="40"/>
        <v>8.7072474686320938</v>
      </c>
      <c r="G855">
        <v>1</v>
      </c>
      <c r="H855">
        <v>126.82</v>
      </c>
      <c r="I855">
        <v>3.16</v>
      </c>
      <c r="J855">
        <v>-109.56</v>
      </c>
      <c r="K855">
        <v>-76.58</v>
      </c>
      <c r="L855">
        <v>-15.98</v>
      </c>
      <c r="M855">
        <v>234.30815131</v>
      </c>
      <c r="N855">
        <v>-11.190882970000001</v>
      </c>
      <c r="O855">
        <v>-13211</v>
      </c>
      <c r="P855">
        <f t="shared" si="41"/>
        <v>-5211</v>
      </c>
      <c r="Q855">
        <v>-6780.8</v>
      </c>
      <c r="R855">
        <v>-1637.8</v>
      </c>
      <c r="S855" s="2"/>
      <c r="T855" s="1"/>
    </row>
    <row r="856" spans="1:20" x14ac:dyDescent="0.3">
      <c r="A856" t="s">
        <v>870</v>
      </c>
      <c r="B856" t="s">
        <v>1487</v>
      </c>
      <c r="C856">
        <v>299.11200000000002</v>
      </c>
      <c r="D856">
        <v>32.348999999999997</v>
      </c>
      <c r="E856" s="1">
        <f t="shared" si="39"/>
        <v>8383.4924279801198</v>
      </c>
      <c r="F856" s="1">
        <f t="shared" si="40"/>
        <v>8.3834924279801193</v>
      </c>
      <c r="G856">
        <v>4</v>
      </c>
      <c r="H856">
        <v>-42.94</v>
      </c>
      <c r="I856">
        <v>2.41</v>
      </c>
      <c r="J856">
        <v>202.57</v>
      </c>
      <c r="K856">
        <v>-125.01</v>
      </c>
      <c r="L856">
        <v>-3.49</v>
      </c>
      <c r="M856">
        <v>68.689064130000006</v>
      </c>
      <c r="N856">
        <v>1.92319997</v>
      </c>
      <c r="O856">
        <v>-5252.4</v>
      </c>
      <c r="P856">
        <f t="shared" si="41"/>
        <v>2747.6000000000004</v>
      </c>
      <c r="Q856">
        <v>7914.8</v>
      </c>
      <c r="R856">
        <v>299.3</v>
      </c>
      <c r="S856" s="2"/>
      <c r="T856" s="1"/>
    </row>
    <row r="857" spans="1:20" x14ac:dyDescent="0.3">
      <c r="A857" t="s">
        <v>871</v>
      </c>
      <c r="B857" t="s">
        <v>1487</v>
      </c>
      <c r="C857">
        <v>141.74600000000001</v>
      </c>
      <c r="D857">
        <v>-55.127000000000002</v>
      </c>
      <c r="E857" s="1">
        <f t="shared" si="39"/>
        <v>8812.3466006507024</v>
      </c>
      <c r="F857" s="1">
        <f t="shared" si="40"/>
        <v>8.8123466006507023</v>
      </c>
      <c r="G857">
        <v>1</v>
      </c>
      <c r="H857">
        <v>55.66</v>
      </c>
      <c r="I857">
        <v>1.2</v>
      </c>
      <c r="J857">
        <v>-190.06</v>
      </c>
      <c r="K857">
        <v>-76.95</v>
      </c>
      <c r="L857">
        <v>-12.36</v>
      </c>
      <c r="M857">
        <v>276.46262373000002</v>
      </c>
      <c r="N857">
        <v>-3.1326262900000001</v>
      </c>
      <c r="O857">
        <v>-7346</v>
      </c>
      <c r="P857">
        <f t="shared" si="41"/>
        <v>654</v>
      </c>
      <c r="Q857">
        <v>-8775.5</v>
      </c>
      <c r="R857">
        <v>-469.4</v>
      </c>
      <c r="S857" s="2"/>
      <c r="T857" s="1"/>
    </row>
    <row r="858" spans="1:20" x14ac:dyDescent="0.3">
      <c r="A858" t="s">
        <v>872</v>
      </c>
      <c r="B858" t="s">
        <v>1487</v>
      </c>
      <c r="C858">
        <v>93.424999999999997</v>
      </c>
      <c r="D858">
        <v>15.006</v>
      </c>
      <c r="E858" s="1">
        <f t="shared" si="39"/>
        <v>9125.4755629501306</v>
      </c>
      <c r="F858" s="1">
        <f t="shared" si="40"/>
        <v>9.1254755629501307</v>
      </c>
      <c r="G858">
        <v>1</v>
      </c>
      <c r="H858">
        <v>18.18</v>
      </c>
      <c r="I858">
        <v>0.51</v>
      </c>
      <c r="J858">
        <v>-14.15</v>
      </c>
      <c r="K858">
        <v>-18.54</v>
      </c>
      <c r="L858">
        <v>15.62</v>
      </c>
      <c r="M858">
        <v>195.31143793000001</v>
      </c>
      <c r="N858">
        <v>-1.3092169600000001</v>
      </c>
      <c r="O858">
        <v>-16823</v>
      </c>
      <c r="P858">
        <f t="shared" si="41"/>
        <v>-8823</v>
      </c>
      <c r="Q858">
        <v>-2322.5</v>
      </c>
      <c r="R858">
        <v>-187</v>
      </c>
      <c r="S858" s="2"/>
      <c r="T858" s="1"/>
    </row>
    <row r="859" spans="1:20" x14ac:dyDescent="0.3">
      <c r="A859" t="s">
        <v>873</v>
      </c>
      <c r="B859" t="s">
        <v>1487</v>
      </c>
      <c r="C859">
        <v>168.79499999999999</v>
      </c>
      <c r="D859">
        <v>-61.259</v>
      </c>
      <c r="E859" s="1">
        <f t="shared" si="39"/>
        <v>9369.3182937714319</v>
      </c>
      <c r="F859" s="1">
        <f t="shared" si="40"/>
        <v>9.3693182937714319</v>
      </c>
      <c r="G859">
        <v>1</v>
      </c>
      <c r="H859">
        <v>28.17</v>
      </c>
      <c r="I859">
        <v>0.74</v>
      </c>
      <c r="J859">
        <v>-235.4</v>
      </c>
      <c r="K859">
        <v>-123.54</v>
      </c>
      <c r="L859">
        <v>-8.5500000000000007</v>
      </c>
      <c r="M859">
        <v>291.62398782000002</v>
      </c>
      <c r="N859">
        <v>-0.51856022000000002</v>
      </c>
      <c r="O859">
        <v>-4843.2</v>
      </c>
      <c r="P859">
        <f t="shared" si="41"/>
        <v>3156.8</v>
      </c>
      <c r="Q859">
        <v>-8821.2000000000007</v>
      </c>
      <c r="R859">
        <v>-71.900000000000006</v>
      </c>
      <c r="S859" s="2"/>
      <c r="T859" s="1"/>
    </row>
    <row r="860" spans="1:20" x14ac:dyDescent="0.3">
      <c r="A860" t="s">
        <v>874</v>
      </c>
      <c r="B860" t="s">
        <v>1487</v>
      </c>
      <c r="C860">
        <v>89.617999999999995</v>
      </c>
      <c r="D860">
        <v>7.7629999999999999</v>
      </c>
      <c r="E860" s="1">
        <f t="shared" si="39"/>
        <v>10464.406089692811</v>
      </c>
      <c r="F860" s="1">
        <f t="shared" si="40"/>
        <v>10.464406089692812</v>
      </c>
      <c r="G860">
        <v>2</v>
      </c>
      <c r="H860">
        <v>92.45</v>
      </c>
      <c r="I860">
        <v>1.71</v>
      </c>
      <c r="J860">
        <v>-76.33</v>
      </c>
      <c r="K860">
        <v>-64.81</v>
      </c>
      <c r="L860">
        <v>3.12</v>
      </c>
      <c r="M860">
        <v>199.87364202000001</v>
      </c>
      <c r="N860">
        <v>-8.0707682799999994</v>
      </c>
      <c r="O860">
        <v>-17790</v>
      </c>
      <c r="P860">
        <f t="shared" si="41"/>
        <v>-9790</v>
      </c>
      <c r="Q860">
        <v>-3416</v>
      </c>
      <c r="R860">
        <v>-1410.9</v>
      </c>
      <c r="S860" s="2"/>
      <c r="T860" s="1"/>
    </row>
    <row r="861" spans="1:20" x14ac:dyDescent="0.3">
      <c r="A861" t="s">
        <v>875</v>
      </c>
      <c r="B861" t="s">
        <v>1487</v>
      </c>
      <c r="C861">
        <v>321.20600000000002</v>
      </c>
      <c r="D861">
        <v>57.527999999999999</v>
      </c>
      <c r="E861" s="1">
        <f t="shared" si="39"/>
        <v>10328.286846326451</v>
      </c>
      <c r="F861" s="1">
        <f t="shared" si="40"/>
        <v>10.328286846326451</v>
      </c>
      <c r="G861">
        <v>1</v>
      </c>
      <c r="H861">
        <v>-67.09</v>
      </c>
      <c r="I861">
        <v>0.56000000000000005</v>
      </c>
      <c r="J861">
        <v>172.66</v>
      </c>
      <c r="K861">
        <v>-43.73</v>
      </c>
      <c r="L861">
        <v>-2.63</v>
      </c>
      <c r="M861">
        <v>97.925794010000004</v>
      </c>
      <c r="N861">
        <v>5.0625506800000002</v>
      </c>
      <c r="O861">
        <v>-9751.2999999999993</v>
      </c>
      <c r="P861">
        <f t="shared" si="41"/>
        <v>-1751.2999999999993</v>
      </c>
      <c r="Q861">
        <v>10137</v>
      </c>
      <c r="R861">
        <v>920.7</v>
      </c>
      <c r="S861" s="2"/>
      <c r="T861" s="1"/>
    </row>
    <row r="862" spans="1:20" x14ac:dyDescent="0.3">
      <c r="A862" t="s">
        <v>876</v>
      </c>
      <c r="B862" t="s">
        <v>1487</v>
      </c>
      <c r="C862">
        <v>103.268</v>
      </c>
      <c r="D862">
        <v>16.93</v>
      </c>
      <c r="E862" s="1">
        <f t="shared" si="39"/>
        <v>19567.34376965867</v>
      </c>
      <c r="F862" s="1">
        <f t="shared" si="40"/>
        <v>19.56734376965867</v>
      </c>
      <c r="G862">
        <v>1</v>
      </c>
      <c r="H862">
        <v>50.58</v>
      </c>
      <c r="I862">
        <v>0.94</v>
      </c>
      <c r="J862">
        <v>-23.98</v>
      </c>
      <c r="K862">
        <v>-101.16</v>
      </c>
      <c r="L862">
        <v>-20.74</v>
      </c>
      <c r="M862">
        <v>197.94718362</v>
      </c>
      <c r="N862">
        <v>7.98156759</v>
      </c>
      <c r="O862">
        <v>-26471</v>
      </c>
      <c r="P862">
        <f t="shared" si="41"/>
        <v>-18471</v>
      </c>
      <c r="Q862">
        <v>-5872.6</v>
      </c>
      <c r="R862">
        <v>2686.2</v>
      </c>
      <c r="S862" s="2"/>
      <c r="T86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workbookViewId="0">
      <selection activeCell="C1" sqref="C1"/>
    </sheetView>
  </sheetViews>
  <sheetFormatPr defaultRowHeight="14.4" x14ac:dyDescent="0.3"/>
  <cols>
    <col min="1" max="1" width="21.109375" bestFit="1" customWidth="1"/>
  </cols>
  <sheetData>
    <row r="1" spans="1:11" x14ac:dyDescent="0.3">
      <c r="A1" t="s">
        <v>1489</v>
      </c>
      <c r="B1" t="s">
        <v>880</v>
      </c>
      <c r="C1" t="s">
        <v>881</v>
      </c>
      <c r="D1" t="s">
        <v>1490</v>
      </c>
      <c r="E1" t="s">
        <v>879</v>
      </c>
      <c r="F1" t="s">
        <v>1491</v>
      </c>
      <c r="G1" t="s">
        <v>6</v>
      </c>
      <c r="H1" t="s">
        <v>1</v>
      </c>
      <c r="I1" t="s">
        <v>2</v>
      </c>
      <c r="J1" t="s">
        <v>1492</v>
      </c>
      <c r="K1" t="s">
        <v>1493</v>
      </c>
    </row>
    <row r="2" spans="1:11" x14ac:dyDescent="0.3">
      <c r="A2" s="8" t="s">
        <v>1494</v>
      </c>
      <c r="B2">
        <v>-3.7473000000000001</v>
      </c>
      <c r="C2">
        <v>0.54890000000000005</v>
      </c>
      <c r="D2">
        <v>12.828900000000001</v>
      </c>
      <c r="E2">
        <v>7.7949005760431525E-2</v>
      </c>
      <c r="F2">
        <v>0.77229999999999999</v>
      </c>
      <c r="G2">
        <v>51.090299999999999</v>
      </c>
      <c r="H2">
        <v>98.743617940031001</v>
      </c>
      <c r="I2">
        <v>8.7721208226900007</v>
      </c>
      <c r="J2" s="1">
        <v>2.1105590574063902</v>
      </c>
      <c r="K2" s="1">
        <v>-1.49154915491549</v>
      </c>
    </row>
    <row r="3" spans="1:11" x14ac:dyDescent="0.3">
      <c r="A3" s="8" t="s">
        <v>1495</v>
      </c>
      <c r="B3">
        <v>-3.5268000000000002</v>
      </c>
      <c r="C3">
        <v>10.6907</v>
      </c>
      <c r="D3">
        <v>14.7784</v>
      </c>
      <c r="E3">
        <v>6.766632382395929E-2</v>
      </c>
      <c r="F3">
        <v>0.58520000000000005</v>
      </c>
      <c r="G3">
        <v>60.072899999999997</v>
      </c>
      <c r="H3">
        <v>96.756132358111003</v>
      </c>
      <c r="I3">
        <v>4.4298022245229998</v>
      </c>
      <c r="J3" s="1">
        <v>4.0408468850060899</v>
      </c>
      <c r="K3" s="1">
        <v>-1.09770977097709</v>
      </c>
    </row>
    <row r="4" spans="1:11" x14ac:dyDescent="0.3">
      <c r="A4" s="8" t="s">
        <v>1496</v>
      </c>
      <c r="B4">
        <v>9.3558000000000003</v>
      </c>
      <c r="C4">
        <v>-4.4257999999999997</v>
      </c>
      <c r="D4">
        <v>12.806699999999999</v>
      </c>
      <c r="E4">
        <v>7.8084127839334105E-2</v>
      </c>
      <c r="F4">
        <v>0.76229999999999998</v>
      </c>
      <c r="G4">
        <v>47.118699999999997</v>
      </c>
      <c r="H4">
        <v>92.809442341533</v>
      </c>
      <c r="I4">
        <v>8.9383972558729994</v>
      </c>
      <c r="J4" s="1">
        <v>6.33311153318534</v>
      </c>
      <c r="K4" s="1">
        <v>-1.6107610761076101</v>
      </c>
    </row>
    <row r="5" spans="1:11" x14ac:dyDescent="0.3">
      <c r="A5" s="8" t="s">
        <v>1497</v>
      </c>
      <c r="B5">
        <v>16.5242</v>
      </c>
      <c r="C5">
        <v>9.9868000000000006</v>
      </c>
      <c r="D5">
        <v>13.115399999999999</v>
      </c>
      <c r="E5">
        <v>7.6246244872440042E-2</v>
      </c>
      <c r="F5">
        <v>1.3702000000000001</v>
      </c>
      <c r="G5">
        <v>58.895200000000003</v>
      </c>
      <c r="H5">
        <v>89.874684765986004</v>
      </c>
      <c r="I5">
        <v>2.4761592916169999</v>
      </c>
      <c r="J5" s="1">
        <v>8.9140375525357101</v>
      </c>
      <c r="K5" s="1">
        <v>-1.24892489248924</v>
      </c>
    </row>
    <row r="6" spans="1:11" x14ac:dyDescent="0.3">
      <c r="A6" s="8" t="s">
        <v>1498</v>
      </c>
      <c r="B6">
        <v>-17.800699999999999</v>
      </c>
      <c r="C6">
        <v>-5.3670999999999998</v>
      </c>
      <c r="D6">
        <v>14.3925</v>
      </c>
      <c r="E6">
        <v>6.9480632273753687E-2</v>
      </c>
      <c r="F6">
        <v>0.61890000000000001</v>
      </c>
      <c r="G6">
        <v>42.960500000000003</v>
      </c>
      <c r="H6">
        <v>107.965593648355</v>
      </c>
      <c r="I6">
        <v>13.196096737469</v>
      </c>
      <c r="J6" s="1">
        <v>9.7200094901504599</v>
      </c>
      <c r="K6" s="1">
        <v>-1.5511551155115499</v>
      </c>
    </row>
    <row r="7" spans="1:11" x14ac:dyDescent="0.3">
      <c r="A7" s="8" t="s">
        <v>1499</v>
      </c>
      <c r="B7">
        <v>35.3491</v>
      </c>
      <c r="C7">
        <v>-5.5446</v>
      </c>
      <c r="D7">
        <v>18.467099999999999</v>
      </c>
      <c r="E7">
        <v>5.4150353872562562E-2</v>
      </c>
      <c r="F7">
        <v>0.56810000000000005</v>
      </c>
      <c r="G7">
        <v>46.503</v>
      </c>
      <c r="H7">
        <v>85.889440008432999</v>
      </c>
      <c r="I7">
        <v>8.9297278320560007</v>
      </c>
      <c r="J7" s="1">
        <v>10.4732196972622</v>
      </c>
      <c r="K7" s="1">
        <v>-1.09630963096309</v>
      </c>
    </row>
    <row r="8" spans="1:11" x14ac:dyDescent="0.3">
      <c r="A8" s="8" t="s">
        <v>1500</v>
      </c>
      <c r="B8">
        <v>11.860799999999999</v>
      </c>
      <c r="C8">
        <v>-9.6148000000000007</v>
      </c>
      <c r="D8">
        <v>11.9193</v>
      </c>
      <c r="E8">
        <v>8.389754431887779E-2</v>
      </c>
      <c r="F8">
        <v>1.0082</v>
      </c>
      <c r="G8">
        <v>47.690800000000003</v>
      </c>
      <c r="H8">
        <v>93.135482089039996</v>
      </c>
      <c r="I8">
        <v>10.475464848093001</v>
      </c>
      <c r="J8" s="1">
        <v>10.6228286691614</v>
      </c>
      <c r="K8" s="1">
        <v>-1.69376937693769</v>
      </c>
    </row>
    <row r="9" spans="1:11" x14ac:dyDescent="0.3">
      <c r="A9" s="8" t="s">
        <v>1501</v>
      </c>
      <c r="B9">
        <v>74.681200000000004</v>
      </c>
      <c r="C9">
        <v>-20.937100000000001</v>
      </c>
      <c r="D9">
        <v>24.9267</v>
      </c>
      <c r="E9">
        <v>4.0117624876136834E-2</v>
      </c>
      <c r="F9">
        <v>0.83989999999999998</v>
      </c>
      <c r="G9">
        <v>43.373800000000003</v>
      </c>
      <c r="H9">
        <v>77.262665787884998</v>
      </c>
      <c r="I9">
        <v>12.964179841802</v>
      </c>
      <c r="J9" s="1">
        <v>12.905151077053</v>
      </c>
      <c r="K9" s="1">
        <v>-0.81088108810880999</v>
      </c>
    </row>
    <row r="10" spans="1:11" x14ac:dyDescent="0.3">
      <c r="A10" s="8" t="s">
        <v>1502</v>
      </c>
      <c r="B10">
        <v>9.6196999999999999</v>
      </c>
      <c r="C10">
        <v>18.0715</v>
      </c>
      <c r="D10">
        <v>11.9124</v>
      </c>
      <c r="E10">
        <v>8.3946140156475613E-2</v>
      </c>
      <c r="F10">
        <v>0.66790000000000005</v>
      </c>
      <c r="G10">
        <v>46.805900000000001</v>
      </c>
      <c r="H10">
        <v>92.858538690993001</v>
      </c>
      <c r="I10">
        <v>-1.5849852327409999</v>
      </c>
      <c r="J10" s="1">
        <v>14.2696637511673</v>
      </c>
      <c r="K10" s="1">
        <v>-1.7037703770377</v>
      </c>
    </row>
    <row r="11" spans="1:11" x14ac:dyDescent="0.3">
      <c r="A11" s="8" t="s">
        <v>1503</v>
      </c>
      <c r="B11">
        <v>404.00040000000001</v>
      </c>
      <c r="C11">
        <v>164.97020000000001</v>
      </c>
      <c r="D11">
        <v>52.438299999999998</v>
      </c>
      <c r="E11">
        <v>1.9070030874379987E-2</v>
      </c>
      <c r="F11">
        <v>0.45619999999999999</v>
      </c>
      <c r="G11">
        <v>33.816499999999998</v>
      </c>
      <c r="H11">
        <v>45.658558219035001</v>
      </c>
      <c r="I11">
        <v>-18.166325006887</v>
      </c>
      <c r="J11" s="1">
        <v>14.4760999678244</v>
      </c>
      <c r="K11" s="1">
        <v>-0.23362336233623299</v>
      </c>
    </row>
    <row r="12" spans="1:11" x14ac:dyDescent="0.3">
      <c r="A12" s="8" t="s">
        <v>1504</v>
      </c>
      <c r="B12">
        <v>64.289500000000004</v>
      </c>
      <c r="C12">
        <v>43.8125</v>
      </c>
      <c r="D12">
        <v>22.716000000000001</v>
      </c>
      <c r="E12">
        <v>4.4021834830075712E-2</v>
      </c>
      <c r="F12">
        <v>0.45860000000000001</v>
      </c>
      <c r="G12">
        <v>45.981900000000003</v>
      </c>
      <c r="H12">
        <v>80.066649418718001</v>
      </c>
      <c r="I12">
        <v>-4.2394367488120004</v>
      </c>
      <c r="J12" s="1">
        <v>14.6236097589936</v>
      </c>
      <c r="K12" s="1">
        <v>-0.83288328832883196</v>
      </c>
    </row>
    <row r="13" spans="1:11" x14ac:dyDescent="0.3">
      <c r="A13" s="8" t="s">
        <v>1505</v>
      </c>
      <c r="B13">
        <v>60.398899999999998</v>
      </c>
      <c r="C13">
        <v>32.631700000000002</v>
      </c>
      <c r="D13">
        <v>21.755299999999998</v>
      </c>
      <c r="E13">
        <v>4.5965810630053366E-2</v>
      </c>
      <c r="F13">
        <v>0.56599999999999995</v>
      </c>
      <c r="G13">
        <v>43.813600000000001</v>
      </c>
      <c r="H13">
        <v>80.793515711778994</v>
      </c>
      <c r="I13">
        <v>-1.697767539937</v>
      </c>
      <c r="J13" s="1">
        <v>14.8132442591725</v>
      </c>
      <c r="K13" s="1">
        <v>-0.91949194919491894</v>
      </c>
    </row>
    <row r="14" spans="1:11" x14ac:dyDescent="0.3">
      <c r="A14" s="8" t="s">
        <v>1506</v>
      </c>
      <c r="B14">
        <v>9.1722000000000001</v>
      </c>
      <c r="C14">
        <v>13.1029</v>
      </c>
      <c r="D14">
        <v>10.144399999999999</v>
      </c>
      <c r="E14">
        <v>9.85765545522653E-2</v>
      </c>
      <c r="F14">
        <v>0.67800000000000005</v>
      </c>
      <c r="G14">
        <v>47.841200000000001</v>
      </c>
      <c r="H14">
        <v>92.256562477529002</v>
      </c>
      <c r="I14">
        <v>-0.46706089368499998</v>
      </c>
      <c r="J14" s="1">
        <v>15.019904291248499</v>
      </c>
      <c r="K14" s="1">
        <v>-1.9691969196919601</v>
      </c>
    </row>
    <row r="15" spans="1:11" x14ac:dyDescent="0.3">
      <c r="A15" s="8" t="s">
        <v>1507</v>
      </c>
      <c r="B15">
        <v>11.396599999999999</v>
      </c>
      <c r="C15">
        <v>20.810700000000001</v>
      </c>
      <c r="D15">
        <v>12.5786</v>
      </c>
      <c r="E15">
        <v>7.9500103350134355E-2</v>
      </c>
      <c r="F15">
        <v>0.91839999999999999</v>
      </c>
      <c r="G15">
        <v>45.945</v>
      </c>
      <c r="H15">
        <v>92.061720866184999</v>
      </c>
      <c r="I15">
        <v>-2.6833032715259999</v>
      </c>
      <c r="J15" s="1">
        <v>15.068153939090401</v>
      </c>
      <c r="K15" s="1">
        <v>-1.6317631763176299</v>
      </c>
    </row>
    <row r="16" spans="1:11" x14ac:dyDescent="0.3">
      <c r="A16" s="8" t="s">
        <v>1508</v>
      </c>
      <c r="B16">
        <v>96.514099999999999</v>
      </c>
      <c r="C16">
        <v>-23.867000000000001</v>
      </c>
      <c r="D16">
        <v>24.513100000000001</v>
      </c>
      <c r="E16">
        <v>4.0794513953763496E-2</v>
      </c>
      <c r="F16">
        <v>0.61709999999999998</v>
      </c>
      <c r="G16">
        <v>45.779800000000002</v>
      </c>
      <c r="H16">
        <v>72.760098035623997</v>
      </c>
      <c r="I16">
        <v>14.971300652025</v>
      </c>
      <c r="J16" s="1">
        <v>15.7843299034904</v>
      </c>
      <c r="K16" s="1">
        <v>-0.74107410741074098</v>
      </c>
    </row>
    <row r="17" spans="1:11" x14ac:dyDescent="0.3">
      <c r="A17" s="8" t="s">
        <v>1509</v>
      </c>
      <c r="B17">
        <v>40.866500000000002</v>
      </c>
      <c r="C17">
        <v>-5.4139999999999997</v>
      </c>
      <c r="D17">
        <v>15.9415</v>
      </c>
      <c r="E17">
        <v>6.2729354201298493E-2</v>
      </c>
      <c r="F17">
        <v>1.1157999999999999</v>
      </c>
      <c r="G17">
        <v>46.524299999999997</v>
      </c>
      <c r="H17">
        <v>81.79611272983</v>
      </c>
      <c r="I17">
        <v>11.525835982204001</v>
      </c>
      <c r="J17" s="1">
        <v>15.943769224957</v>
      </c>
      <c r="K17" s="1">
        <v>-1.2337233723372301</v>
      </c>
    </row>
    <row r="18" spans="1:11" x14ac:dyDescent="0.3">
      <c r="A18" s="8" t="s">
        <v>1510</v>
      </c>
      <c r="B18">
        <v>86.2727</v>
      </c>
      <c r="C18">
        <v>-22.052700000000002</v>
      </c>
      <c r="D18">
        <v>23.388500000000001</v>
      </c>
      <c r="E18">
        <v>4.2756055326335592E-2</v>
      </c>
      <c r="F18">
        <v>0.65259999999999996</v>
      </c>
      <c r="G18">
        <v>43.564799999999998</v>
      </c>
      <c r="H18">
        <v>75.400145132611996</v>
      </c>
      <c r="I18">
        <v>13.933010601048</v>
      </c>
      <c r="J18" s="1">
        <v>16.350540950401999</v>
      </c>
      <c r="K18" s="1">
        <v>-0.81948194819481901</v>
      </c>
    </row>
    <row r="19" spans="1:11" x14ac:dyDescent="0.3">
      <c r="A19" s="8" t="s">
        <v>1511</v>
      </c>
      <c r="B19">
        <v>26.906600000000001</v>
      </c>
      <c r="C19">
        <v>9.2700999999999993</v>
      </c>
      <c r="D19">
        <v>12.6601</v>
      </c>
      <c r="E19">
        <v>7.8988317627822852E-2</v>
      </c>
      <c r="F19">
        <v>0.63959999999999995</v>
      </c>
      <c r="G19">
        <v>47.1494</v>
      </c>
      <c r="H19">
        <v>84.813090837103999</v>
      </c>
      <c r="I19">
        <v>2.8056364953670001</v>
      </c>
      <c r="J19" s="1">
        <v>17.2851944872912</v>
      </c>
      <c r="K19" s="1">
        <v>-1.56035603560356</v>
      </c>
    </row>
    <row r="20" spans="1:11" x14ac:dyDescent="0.3">
      <c r="A20" s="8" t="s">
        <v>1512</v>
      </c>
      <c r="B20">
        <v>78.351900000000001</v>
      </c>
      <c r="C20">
        <v>-30.462499999999999</v>
      </c>
      <c r="D20">
        <v>22.283100000000001</v>
      </c>
      <c r="E20">
        <v>4.4877059296058446E-2</v>
      </c>
      <c r="F20">
        <v>0.4365</v>
      </c>
      <c r="G20">
        <v>42.806800000000003</v>
      </c>
      <c r="H20">
        <v>76.788319173654003</v>
      </c>
      <c r="I20">
        <v>15.613748802591999</v>
      </c>
      <c r="J20" s="1">
        <v>17.288131610084001</v>
      </c>
      <c r="K20" s="1">
        <v>-0.87308730873087304</v>
      </c>
    </row>
    <row r="21" spans="1:11" x14ac:dyDescent="0.3">
      <c r="A21" s="8" t="s">
        <v>1513</v>
      </c>
      <c r="B21">
        <v>50.332799999999999</v>
      </c>
      <c r="C21">
        <v>-12.2354</v>
      </c>
      <c r="D21">
        <v>17.201899999999998</v>
      </c>
      <c r="E21">
        <v>5.8133113202611345E-2</v>
      </c>
      <c r="F21">
        <v>0.60560000000000003</v>
      </c>
      <c r="G21">
        <v>45.637900000000002</v>
      </c>
      <c r="H21">
        <v>79.367017779798999</v>
      </c>
      <c r="I21">
        <v>11.790760750122001</v>
      </c>
      <c r="J21" s="1">
        <v>17.322941985850601</v>
      </c>
      <c r="K21" s="1">
        <v>-1.13531353135313</v>
      </c>
    </row>
    <row r="22" spans="1:11" x14ac:dyDescent="0.3">
      <c r="A22" s="8" t="s">
        <v>1514</v>
      </c>
      <c r="B22">
        <v>52.255299999999998</v>
      </c>
      <c r="C22">
        <v>-13.987399999999999</v>
      </c>
      <c r="D22">
        <v>17.799099999999999</v>
      </c>
      <c r="E22">
        <v>5.6182615974965031E-2</v>
      </c>
      <c r="F22">
        <v>0.9849</v>
      </c>
      <c r="G22">
        <v>44.200099999999999</v>
      </c>
      <c r="H22">
        <v>80.105930117780005</v>
      </c>
      <c r="I22">
        <v>11.609819134003001</v>
      </c>
      <c r="J22" s="1">
        <v>17.384175088168899</v>
      </c>
      <c r="K22" s="1">
        <v>-1.1243124312431201</v>
      </c>
    </row>
    <row r="23" spans="1:11" x14ac:dyDescent="0.3">
      <c r="A23" s="8" t="s">
        <v>1515</v>
      </c>
      <c r="B23">
        <v>23.887499999999999</v>
      </c>
      <c r="C23">
        <v>28.915099999999999</v>
      </c>
      <c r="D23">
        <v>14.5944</v>
      </c>
      <c r="E23">
        <v>6.851943211094666E-2</v>
      </c>
      <c r="F23">
        <v>1.2354000000000001</v>
      </c>
      <c r="G23">
        <v>46.110799999999998</v>
      </c>
      <c r="H23">
        <v>88.670024374129994</v>
      </c>
      <c r="I23">
        <v>-3.4823093799240001</v>
      </c>
      <c r="J23" s="1">
        <v>17.408749294349601</v>
      </c>
      <c r="K23" s="1">
        <v>-1.35953595359535</v>
      </c>
    </row>
    <row r="24" spans="1:11" x14ac:dyDescent="0.3">
      <c r="A24" s="8" t="s">
        <v>1516</v>
      </c>
      <c r="B24">
        <v>109.7662</v>
      </c>
      <c r="C24">
        <v>88.063400000000001</v>
      </c>
      <c r="D24">
        <v>28.1752</v>
      </c>
      <c r="E24">
        <v>3.5492205911581816E-2</v>
      </c>
      <c r="F24">
        <v>0.78910000000000002</v>
      </c>
      <c r="G24">
        <v>41.201300000000003</v>
      </c>
      <c r="H24">
        <v>73.633081931744996</v>
      </c>
      <c r="I24">
        <v>-11.914039275679</v>
      </c>
      <c r="J24" s="1">
        <v>17.662811064111299</v>
      </c>
      <c r="K24" s="1">
        <v>-0.633663366336633</v>
      </c>
    </row>
    <row r="25" spans="1:11" x14ac:dyDescent="0.3">
      <c r="A25" s="8" t="s">
        <v>1517</v>
      </c>
      <c r="B25">
        <v>83.582300000000004</v>
      </c>
      <c r="C25">
        <v>-10.4716</v>
      </c>
      <c r="D25">
        <v>22.0122</v>
      </c>
      <c r="E25">
        <v>4.5429352813439822E-2</v>
      </c>
      <c r="F25">
        <v>0.435</v>
      </c>
      <c r="G25">
        <v>42.918399999999998</v>
      </c>
      <c r="H25">
        <v>74.832571412525994</v>
      </c>
      <c r="I25">
        <v>10.386012629003</v>
      </c>
      <c r="J25" s="1">
        <v>17.663894866954799</v>
      </c>
      <c r="K25" s="1">
        <v>-0.87868786878687799</v>
      </c>
    </row>
    <row r="26" spans="1:11" x14ac:dyDescent="0.3">
      <c r="A26" s="8" t="s">
        <v>1518</v>
      </c>
      <c r="B26">
        <v>105.5348</v>
      </c>
      <c r="C26">
        <v>5.4539999999999997</v>
      </c>
      <c r="D26">
        <v>24.635200000000001</v>
      </c>
      <c r="E26">
        <v>4.0592323179840226E-2</v>
      </c>
      <c r="F26">
        <v>0.64670000000000005</v>
      </c>
      <c r="G26">
        <v>41.411900000000003</v>
      </c>
      <c r="H26">
        <v>71.827119896959999</v>
      </c>
      <c r="I26">
        <v>6.4532070277739999</v>
      </c>
      <c r="J26" s="1">
        <v>17.868198282567199</v>
      </c>
      <c r="K26" s="1">
        <v>-0.77287728772877295</v>
      </c>
    </row>
    <row r="27" spans="1:11" x14ac:dyDescent="0.3">
      <c r="A27" s="8" t="s">
        <v>1519</v>
      </c>
      <c r="B27">
        <v>177.4143</v>
      </c>
      <c r="C27">
        <v>114.3631</v>
      </c>
      <c r="D27">
        <v>34.104199999999999</v>
      </c>
      <c r="E27">
        <v>2.9321901701256738E-2</v>
      </c>
      <c r="F27">
        <v>0.71970000000000001</v>
      </c>
      <c r="G27">
        <v>36.7318</v>
      </c>
      <c r="H27">
        <v>65.044109123297005</v>
      </c>
      <c r="I27">
        <v>-14.761066946276999</v>
      </c>
      <c r="J27" s="1">
        <v>18.287515298595299</v>
      </c>
      <c r="K27" s="1">
        <v>-0.476847684768476</v>
      </c>
    </row>
    <row r="28" spans="1:11" x14ac:dyDescent="0.3">
      <c r="A28" s="8" t="s">
        <v>1520</v>
      </c>
      <c r="B28">
        <v>85.469700000000003</v>
      </c>
      <c r="C28">
        <v>-29.781400000000001</v>
      </c>
      <c r="D28">
        <v>22.398399999999999</v>
      </c>
      <c r="E28">
        <v>4.46460461461533E-2</v>
      </c>
      <c r="F28">
        <v>1.3394999999999999</v>
      </c>
      <c r="G28">
        <v>41.718600000000002</v>
      </c>
      <c r="H28">
        <v>74.934673273254006</v>
      </c>
      <c r="I28">
        <v>15.916732920836999</v>
      </c>
      <c r="J28" s="1">
        <v>18.616369212835401</v>
      </c>
      <c r="K28" s="1">
        <v>-0.86468646864686405</v>
      </c>
    </row>
    <row r="29" spans="1:11" x14ac:dyDescent="0.3">
      <c r="A29" s="8" t="s">
        <v>1521</v>
      </c>
      <c r="B29">
        <v>98.288700000000006</v>
      </c>
      <c r="C29">
        <v>-29.5411</v>
      </c>
      <c r="D29">
        <v>21.805700000000002</v>
      </c>
      <c r="E29">
        <v>4.585956882833387E-2</v>
      </c>
      <c r="F29">
        <v>1.2756000000000001</v>
      </c>
      <c r="G29">
        <v>49.626899999999999</v>
      </c>
      <c r="H29">
        <v>72.599702672931002</v>
      </c>
      <c r="I29">
        <v>17.202640847577001</v>
      </c>
      <c r="J29" s="1">
        <v>18.792734910999201</v>
      </c>
      <c r="K29" s="1">
        <v>-0.75187518751875104</v>
      </c>
    </row>
    <row r="30" spans="1:11" x14ac:dyDescent="0.3">
      <c r="A30" s="8" t="s">
        <v>1522</v>
      </c>
      <c r="B30">
        <v>-110.54770000000001</v>
      </c>
      <c r="C30">
        <v>-168.5325</v>
      </c>
      <c r="D30">
        <v>30.6861</v>
      </c>
      <c r="E30">
        <v>3.2588044749903053E-2</v>
      </c>
      <c r="F30">
        <v>0.2364</v>
      </c>
      <c r="G30">
        <v>44.070700000000002</v>
      </c>
      <c r="H30">
        <v>115.387334143842</v>
      </c>
      <c r="I30">
        <v>45.255128479957001</v>
      </c>
      <c r="J30" s="1">
        <v>18.7965450177532</v>
      </c>
      <c r="K30" s="1">
        <v>-0.48244824482448201</v>
      </c>
    </row>
    <row r="31" spans="1:11" x14ac:dyDescent="0.3">
      <c r="A31" s="8" t="s">
        <v>1523</v>
      </c>
      <c r="B31">
        <v>327.90280000000001</v>
      </c>
      <c r="C31">
        <v>21.2424</v>
      </c>
      <c r="D31">
        <v>42.035899999999998</v>
      </c>
      <c r="E31">
        <v>2.378918971640907E-2</v>
      </c>
      <c r="F31">
        <v>0.86809999999999998</v>
      </c>
      <c r="G31">
        <v>28.636600000000001</v>
      </c>
      <c r="H31">
        <v>45.011716882195998</v>
      </c>
      <c r="I31">
        <v>7.7497548421579996</v>
      </c>
      <c r="J31" s="1">
        <v>18.8196697717059</v>
      </c>
      <c r="K31" s="1">
        <v>-0.30403040304030399</v>
      </c>
    </row>
    <row r="32" spans="1:11" x14ac:dyDescent="0.3">
      <c r="A32" s="8" t="s">
        <v>1524</v>
      </c>
      <c r="B32">
        <v>40.488799999999998</v>
      </c>
      <c r="C32">
        <v>-6.9703999999999997</v>
      </c>
      <c r="D32">
        <v>14.969099999999999</v>
      </c>
      <c r="E32">
        <v>6.6804283490657423E-2</v>
      </c>
      <c r="F32">
        <v>0.53190000000000004</v>
      </c>
      <c r="G32">
        <v>43.937399999999997</v>
      </c>
      <c r="H32">
        <v>81.437268231250997</v>
      </c>
      <c r="I32">
        <v>10.734119846421001</v>
      </c>
      <c r="J32" s="1">
        <v>18.916110257790599</v>
      </c>
      <c r="K32" s="1">
        <v>-1.3681368136813601</v>
      </c>
    </row>
    <row r="33" spans="1:11" x14ac:dyDescent="0.3">
      <c r="A33" s="8" t="s">
        <v>1525</v>
      </c>
      <c r="B33">
        <v>17.373799999999999</v>
      </c>
      <c r="C33">
        <v>44.067599999999999</v>
      </c>
      <c r="D33">
        <v>15.860200000000001</v>
      </c>
      <c r="E33">
        <v>6.3050907302556081E-2</v>
      </c>
      <c r="F33">
        <v>0.71489999999999998</v>
      </c>
      <c r="G33">
        <v>44.175800000000002</v>
      </c>
      <c r="H33">
        <v>90.955376531718002</v>
      </c>
      <c r="I33">
        <v>-9.5441688735709995</v>
      </c>
      <c r="J33" s="1">
        <v>19.171371049824501</v>
      </c>
      <c r="K33" s="1">
        <v>-1.2667266726672599</v>
      </c>
    </row>
    <row r="34" spans="1:11" x14ac:dyDescent="0.3">
      <c r="A34" s="8" t="s">
        <v>1526</v>
      </c>
      <c r="B34">
        <v>57.0075</v>
      </c>
      <c r="C34">
        <v>-2.5169999999999999</v>
      </c>
      <c r="D34">
        <v>17.456</v>
      </c>
      <c r="E34">
        <v>5.728689275893676E-2</v>
      </c>
      <c r="F34">
        <v>0.7198</v>
      </c>
      <c r="G34">
        <v>43.311700000000002</v>
      </c>
      <c r="H34">
        <v>77.830606064269006</v>
      </c>
      <c r="I34">
        <v>7.9089218967150003</v>
      </c>
      <c r="J34" s="1">
        <v>19.248741107929</v>
      </c>
      <c r="K34" s="1">
        <v>-1.1477147714771401</v>
      </c>
    </row>
    <row r="35" spans="1:11" x14ac:dyDescent="0.3">
      <c r="A35" s="8" t="s">
        <v>1527</v>
      </c>
      <c r="B35">
        <v>57.928100000000001</v>
      </c>
      <c r="C35">
        <v>-34.583500000000001</v>
      </c>
      <c r="D35">
        <v>18.6814</v>
      </c>
      <c r="E35">
        <v>5.3529178755339538E-2</v>
      </c>
      <c r="F35">
        <v>0.4985</v>
      </c>
      <c r="G35">
        <v>43.718200000000003</v>
      </c>
      <c r="H35">
        <v>78.100584889171003</v>
      </c>
      <c r="I35">
        <v>18.402363744957</v>
      </c>
      <c r="J35" s="1">
        <v>19.508719703731899</v>
      </c>
      <c r="K35" s="1">
        <v>-1.0385038503850299</v>
      </c>
    </row>
    <row r="36" spans="1:11" x14ac:dyDescent="0.3">
      <c r="A36" s="8" t="s">
        <v>1528</v>
      </c>
      <c r="B36">
        <v>93.365799999999993</v>
      </c>
      <c r="C36">
        <v>13.294600000000001</v>
      </c>
      <c r="D36">
        <v>22.143799999999999</v>
      </c>
      <c r="E36">
        <v>4.5159367407581356E-2</v>
      </c>
      <c r="F36">
        <v>0.7026</v>
      </c>
      <c r="G36">
        <v>41.769500000000001</v>
      </c>
      <c r="H36">
        <v>71.578306702918994</v>
      </c>
      <c r="I36">
        <v>3.6363367093900001</v>
      </c>
      <c r="J36" s="1">
        <v>19.615946487476499</v>
      </c>
      <c r="K36" s="1">
        <v>-0.857885788578857</v>
      </c>
    </row>
    <row r="37" spans="1:11" x14ac:dyDescent="0.3">
      <c r="A37" s="8" t="s">
        <v>1529</v>
      </c>
      <c r="B37">
        <v>49.009099999999997</v>
      </c>
      <c r="C37">
        <v>-42.858199999999997</v>
      </c>
      <c r="D37">
        <v>18.2072</v>
      </c>
      <c r="E37">
        <v>5.4923327035458498E-2</v>
      </c>
      <c r="F37">
        <v>0.5675</v>
      </c>
      <c r="G37">
        <v>44.0854</v>
      </c>
      <c r="H37">
        <v>81.362521732841003</v>
      </c>
      <c r="I37">
        <v>21.068834513005999</v>
      </c>
      <c r="J37" s="1">
        <v>19.710780465461301</v>
      </c>
      <c r="K37" s="1">
        <v>-1.0617061706170601</v>
      </c>
    </row>
    <row r="38" spans="1:11" x14ac:dyDescent="0.3">
      <c r="A38" s="8" t="s">
        <v>1530</v>
      </c>
      <c r="B38">
        <v>138.4212</v>
      </c>
      <c r="C38">
        <v>18.076599999999999</v>
      </c>
      <c r="D38">
        <v>26.9682</v>
      </c>
      <c r="E38">
        <v>3.708070987310981E-2</v>
      </c>
      <c r="F38">
        <v>0.79959999999999998</v>
      </c>
      <c r="G38">
        <v>38.663499999999999</v>
      </c>
      <c r="H38">
        <v>65.267135816324</v>
      </c>
      <c r="I38">
        <v>3.2687726052350001</v>
      </c>
      <c r="J38" s="1">
        <v>19.847874811699601</v>
      </c>
      <c r="K38" s="1">
        <v>-0.66906690669066904</v>
      </c>
    </row>
    <row r="39" spans="1:11" x14ac:dyDescent="0.3">
      <c r="A39" s="8" t="s">
        <v>1531</v>
      </c>
      <c r="B39">
        <v>72.5672</v>
      </c>
      <c r="C39">
        <v>9.9901999999999997</v>
      </c>
      <c r="D39">
        <v>19.206800000000001</v>
      </c>
      <c r="E39">
        <v>5.2064893683487094E-2</v>
      </c>
      <c r="F39">
        <v>0.86280000000000001</v>
      </c>
      <c r="G39">
        <v>43.192999999999998</v>
      </c>
      <c r="H39">
        <v>75.203693703919001</v>
      </c>
      <c r="I39">
        <v>4.7331117918799999</v>
      </c>
      <c r="J39" s="1">
        <v>20.0536687650348</v>
      </c>
      <c r="K39" s="1">
        <v>-1.004100410041</v>
      </c>
    </row>
    <row r="40" spans="1:11" x14ac:dyDescent="0.3">
      <c r="A40" s="8" t="s">
        <v>1532</v>
      </c>
      <c r="B40">
        <v>102.5145</v>
      </c>
      <c r="C40">
        <v>-16.181899999999999</v>
      </c>
      <c r="D40">
        <v>22.889600000000002</v>
      </c>
      <c r="E40">
        <v>4.3687963092408778E-2</v>
      </c>
      <c r="F40">
        <v>0.78120000000000001</v>
      </c>
      <c r="G40">
        <v>41.408700000000003</v>
      </c>
      <c r="H40">
        <v>69.962385807857999</v>
      </c>
      <c r="I40">
        <v>12.728478295816</v>
      </c>
      <c r="J40" s="1">
        <v>20.1059776595398</v>
      </c>
      <c r="K40" s="1">
        <v>-0.81328132813281295</v>
      </c>
    </row>
    <row r="41" spans="1:11" x14ac:dyDescent="0.3">
      <c r="A41" s="8" t="s">
        <v>1533</v>
      </c>
      <c r="B41">
        <v>19.8109</v>
      </c>
      <c r="C41">
        <v>50.4422</v>
      </c>
      <c r="D41">
        <v>16.3871</v>
      </c>
      <c r="E41">
        <v>6.1023610034722432E-2</v>
      </c>
      <c r="F41">
        <v>0.47039999999999998</v>
      </c>
      <c r="G41">
        <v>44.588099999999997</v>
      </c>
      <c r="H41">
        <v>89.920314071516003</v>
      </c>
      <c r="I41">
        <v>-11.332683185599</v>
      </c>
      <c r="J41" s="1">
        <v>20.1744242129183</v>
      </c>
      <c r="K41" s="1">
        <v>-1.1921192119211901</v>
      </c>
    </row>
    <row r="42" spans="1:11" x14ac:dyDescent="0.3">
      <c r="A42" s="8" t="s">
        <v>1534</v>
      </c>
      <c r="B42">
        <v>98.421700000000001</v>
      </c>
      <c r="C42">
        <v>-50.0961</v>
      </c>
      <c r="D42">
        <v>23.642900000000001</v>
      </c>
      <c r="E42">
        <v>4.2295995838074009E-2</v>
      </c>
      <c r="F42">
        <v>0.79449999999999998</v>
      </c>
      <c r="G42">
        <v>40.590899999999998</v>
      </c>
      <c r="H42">
        <v>71.787224140671995</v>
      </c>
      <c r="I42">
        <v>20.882312838247</v>
      </c>
      <c r="J42" s="1">
        <v>20.2475716880855</v>
      </c>
      <c r="K42" s="1">
        <v>-0.78547854785478499</v>
      </c>
    </row>
    <row r="43" spans="1:11" x14ac:dyDescent="0.3">
      <c r="A43" s="8" t="s">
        <v>1535</v>
      </c>
      <c r="B43">
        <v>85.040499999999994</v>
      </c>
      <c r="C43">
        <v>-20.204499999999999</v>
      </c>
      <c r="D43">
        <v>21.074999999999999</v>
      </c>
      <c r="E43">
        <v>4.7449584816132859E-2</v>
      </c>
      <c r="F43">
        <v>1.1578999999999999</v>
      </c>
      <c r="G43">
        <v>41.141500000000001</v>
      </c>
      <c r="H43">
        <v>72.640920052490003</v>
      </c>
      <c r="I43">
        <v>15.083433424382999</v>
      </c>
      <c r="J43" s="1">
        <v>20.437169851723901</v>
      </c>
      <c r="K43" s="1">
        <v>-0.91869186918691803</v>
      </c>
    </row>
    <row r="44" spans="1:11" x14ac:dyDescent="0.3">
      <c r="A44" s="8" t="s">
        <v>1536</v>
      </c>
      <c r="B44">
        <v>99.180700000000002</v>
      </c>
      <c r="C44">
        <v>-18.648499999999999</v>
      </c>
      <c r="D44">
        <v>22.646599999999999</v>
      </c>
      <c r="E44">
        <v>4.4156738759902149E-2</v>
      </c>
      <c r="F44">
        <v>0.68689999999999996</v>
      </c>
      <c r="G44">
        <v>40.3979</v>
      </c>
      <c r="H44">
        <v>70.373643890874007</v>
      </c>
      <c r="I44">
        <v>13.221207039113001</v>
      </c>
      <c r="J44" s="1">
        <v>20.440272992428699</v>
      </c>
      <c r="K44" s="1">
        <v>-0.83988398839883904</v>
      </c>
    </row>
    <row r="45" spans="1:11" x14ac:dyDescent="0.3">
      <c r="A45" s="8" t="s">
        <v>1537</v>
      </c>
      <c r="B45">
        <v>66.202100000000002</v>
      </c>
      <c r="C45">
        <v>-18.016200000000001</v>
      </c>
      <c r="D45">
        <v>18.599900000000002</v>
      </c>
      <c r="E45">
        <v>5.3763729912526405E-2</v>
      </c>
      <c r="F45">
        <v>0.97809999999999997</v>
      </c>
      <c r="G45">
        <v>42.371099999999998</v>
      </c>
      <c r="H45">
        <v>75.78190760116</v>
      </c>
      <c r="I45">
        <v>13.730670018783</v>
      </c>
      <c r="J45" s="1">
        <v>20.481713283805199</v>
      </c>
      <c r="K45" s="1">
        <v>-1.06110611061106</v>
      </c>
    </row>
    <row r="46" spans="1:11" x14ac:dyDescent="0.3">
      <c r="A46" s="8" t="s">
        <v>1538</v>
      </c>
      <c r="B46">
        <v>154.8623</v>
      </c>
      <c r="C46">
        <v>-5.5946999999999996</v>
      </c>
      <c r="D46">
        <v>27.768699999999999</v>
      </c>
      <c r="E46">
        <v>3.6011768645993515E-2</v>
      </c>
      <c r="F46">
        <v>0.73480000000000001</v>
      </c>
      <c r="G46">
        <v>38.143599999999999</v>
      </c>
      <c r="H46">
        <v>62.455621145930003</v>
      </c>
      <c r="I46">
        <v>9.3054923381259993</v>
      </c>
      <c r="J46" s="1">
        <v>20.507228814663499</v>
      </c>
      <c r="K46" s="1">
        <v>-0.623862386238623</v>
      </c>
    </row>
    <row r="47" spans="1:11" x14ac:dyDescent="0.3">
      <c r="A47" s="8" t="s">
        <v>1539</v>
      </c>
      <c r="B47">
        <v>89.2012</v>
      </c>
      <c r="C47">
        <v>-39.093499999999999</v>
      </c>
      <c r="D47">
        <v>21.866700000000002</v>
      </c>
      <c r="E47">
        <v>4.5731637604210965E-2</v>
      </c>
      <c r="F47">
        <v>0.92630000000000001</v>
      </c>
      <c r="G47">
        <v>41.6252</v>
      </c>
      <c r="H47">
        <v>72.264673766377996</v>
      </c>
      <c r="I47">
        <v>18.641247261838998</v>
      </c>
      <c r="J47" s="1">
        <v>20.675241310267399</v>
      </c>
      <c r="K47" s="1">
        <v>-0.85488548854885404</v>
      </c>
    </row>
    <row r="48" spans="1:11" x14ac:dyDescent="0.3">
      <c r="A48" s="8" t="s">
        <v>1540</v>
      </c>
      <c r="B48">
        <v>64.285600000000002</v>
      </c>
      <c r="C48">
        <v>-31.912500000000001</v>
      </c>
      <c r="D48">
        <v>18.834499999999998</v>
      </c>
      <c r="E48">
        <v>5.3094056120417323E-2</v>
      </c>
      <c r="F48">
        <v>0.50570000000000004</v>
      </c>
      <c r="G48">
        <v>42.3123</v>
      </c>
      <c r="H48">
        <v>78.100136985334998</v>
      </c>
      <c r="I48">
        <v>18.402420309023</v>
      </c>
      <c r="J48" s="1">
        <v>20.834123575388901</v>
      </c>
      <c r="K48" s="1">
        <v>-1.0385038503850299</v>
      </c>
    </row>
    <row r="49" spans="1:11" x14ac:dyDescent="0.3">
      <c r="A49" s="8" t="s">
        <v>1541</v>
      </c>
      <c r="B49">
        <v>323.01330000000002</v>
      </c>
      <c r="C49">
        <v>58.384</v>
      </c>
      <c r="D49">
        <v>41.085599999999999</v>
      </c>
      <c r="E49">
        <v>2.4339427926086024E-2</v>
      </c>
      <c r="F49">
        <v>0.85580000000000001</v>
      </c>
      <c r="G49">
        <v>21.8916</v>
      </c>
      <c r="H49">
        <v>39.174011549996003</v>
      </c>
      <c r="I49">
        <v>-3.1561375297919998</v>
      </c>
      <c r="J49" s="1">
        <v>21.068363593419701</v>
      </c>
      <c r="K49" s="1">
        <v>-0.27262726272627202</v>
      </c>
    </row>
    <row r="50" spans="1:11" x14ac:dyDescent="0.3">
      <c r="A50" s="8" t="s">
        <v>1542</v>
      </c>
      <c r="B50">
        <v>84.653400000000005</v>
      </c>
      <c r="C50">
        <v>-38.326300000000003</v>
      </c>
      <c r="D50">
        <v>20.7561</v>
      </c>
      <c r="E50">
        <v>4.8178607734593683E-2</v>
      </c>
      <c r="F50">
        <v>1.0138</v>
      </c>
      <c r="G50">
        <v>43.581899999999997</v>
      </c>
      <c r="H50">
        <v>71.906561783647007</v>
      </c>
      <c r="I50">
        <v>18.258748077351999</v>
      </c>
      <c r="J50" s="1">
        <v>21.080101550030399</v>
      </c>
      <c r="K50" s="1">
        <v>-0.87428742874287402</v>
      </c>
    </row>
    <row r="51" spans="1:11" x14ac:dyDescent="0.3">
      <c r="A51" s="8" t="s">
        <v>1543</v>
      </c>
      <c r="B51">
        <v>87.240700000000004</v>
      </c>
      <c r="C51">
        <v>-24.277999999999999</v>
      </c>
      <c r="D51">
        <v>20.904900000000001</v>
      </c>
      <c r="E51">
        <v>4.7835674889619179E-2</v>
      </c>
      <c r="F51">
        <v>0.65900000000000003</v>
      </c>
      <c r="G51">
        <v>41.612499999999997</v>
      </c>
      <c r="H51">
        <v>71.897230993567007</v>
      </c>
      <c r="I51">
        <v>14.889085445558999</v>
      </c>
      <c r="J51" s="1">
        <v>21.147389949896901</v>
      </c>
      <c r="K51" s="1">
        <v>-0.90449044904490405</v>
      </c>
    </row>
    <row r="52" spans="1:11" x14ac:dyDescent="0.3">
      <c r="A52" s="8" t="s">
        <v>1544</v>
      </c>
      <c r="B52">
        <v>64.451599999999999</v>
      </c>
      <c r="C52">
        <v>-31.283200000000001</v>
      </c>
      <c r="D52">
        <v>18.604099999999999</v>
      </c>
      <c r="E52">
        <v>5.3751592390924585E-2</v>
      </c>
      <c r="F52">
        <v>1.006</v>
      </c>
      <c r="G52">
        <v>42.589599999999997</v>
      </c>
      <c r="H52">
        <v>76.574955032047995</v>
      </c>
      <c r="I52">
        <v>17.816416504454001</v>
      </c>
      <c r="J52" s="1">
        <v>21.1609008851125</v>
      </c>
      <c r="K52" s="1">
        <v>-1.04310431043104</v>
      </c>
    </row>
    <row r="53" spans="1:11" x14ac:dyDescent="0.3">
      <c r="A53" s="8" t="s">
        <v>1545</v>
      </c>
      <c r="B53">
        <v>112.50490000000001</v>
      </c>
      <c r="C53">
        <v>7.5778999999999996</v>
      </c>
      <c r="D53">
        <v>23.009</v>
      </c>
      <c r="E53">
        <v>4.3461254291798861E-2</v>
      </c>
      <c r="F53">
        <v>1.4171</v>
      </c>
      <c r="G53">
        <v>41.469099999999997</v>
      </c>
      <c r="H53">
        <v>68.020034330184004</v>
      </c>
      <c r="I53">
        <v>5.4100419156050004</v>
      </c>
      <c r="J53" s="1">
        <v>21.211587375274799</v>
      </c>
      <c r="K53" s="1">
        <v>-0.78087808780877999</v>
      </c>
    </row>
    <row r="54" spans="1:11" x14ac:dyDescent="0.3">
      <c r="A54" s="8" t="s">
        <v>1546</v>
      </c>
      <c r="B54">
        <v>37.258699999999997</v>
      </c>
      <c r="C54">
        <v>11.7035</v>
      </c>
      <c r="D54">
        <v>15.5387</v>
      </c>
      <c r="E54">
        <v>6.435544801045133E-2</v>
      </c>
      <c r="F54">
        <v>1.3514999999999999</v>
      </c>
      <c r="G54">
        <v>33.872900000000001</v>
      </c>
      <c r="H54">
        <v>83.126981710571997</v>
      </c>
      <c r="I54">
        <v>2.6483959062000002</v>
      </c>
      <c r="J54" s="1">
        <v>21.2147031616894</v>
      </c>
      <c r="K54" s="1">
        <v>-1.65716571657165</v>
      </c>
    </row>
    <row r="55" spans="1:11" x14ac:dyDescent="0.3">
      <c r="A55" s="8" t="s">
        <v>1547</v>
      </c>
      <c r="B55">
        <v>30.753</v>
      </c>
      <c r="C55">
        <v>-18.5931</v>
      </c>
      <c r="D55">
        <v>13.041</v>
      </c>
      <c r="E55">
        <v>7.6681236101525954E-2</v>
      </c>
      <c r="F55">
        <v>0.77729999999999999</v>
      </c>
      <c r="G55">
        <v>45.225999999999999</v>
      </c>
      <c r="H55">
        <v>83.734463356893997</v>
      </c>
      <c r="I55">
        <v>16.021517186398</v>
      </c>
      <c r="J55" s="1">
        <v>21.263555717473899</v>
      </c>
      <c r="K55" s="1">
        <v>-1.5315531553155299</v>
      </c>
    </row>
    <row r="56" spans="1:11" x14ac:dyDescent="0.3">
      <c r="A56" s="8" t="s">
        <v>1548</v>
      </c>
      <c r="B56">
        <v>110.32170000000001</v>
      </c>
      <c r="C56">
        <v>-21.468800000000002</v>
      </c>
      <c r="D56">
        <v>23.177800000000001</v>
      </c>
      <c r="E56">
        <v>4.3144733322403331E-2</v>
      </c>
      <c r="F56">
        <v>0.48949999999999999</v>
      </c>
      <c r="G56">
        <v>40.271700000000003</v>
      </c>
      <c r="H56">
        <v>68.362531128024997</v>
      </c>
      <c r="I56">
        <v>13.045481338651999</v>
      </c>
      <c r="J56" s="1">
        <v>21.3681320387462</v>
      </c>
      <c r="K56" s="1">
        <v>-0.79067906790678999</v>
      </c>
    </row>
    <row r="57" spans="1:11" x14ac:dyDescent="0.3">
      <c r="A57" s="8" t="s">
        <v>1549</v>
      </c>
      <c r="B57">
        <v>-7.8346999999999998</v>
      </c>
      <c r="C57">
        <v>-152.52199999999999</v>
      </c>
      <c r="D57">
        <v>26.6599</v>
      </c>
      <c r="E57">
        <v>3.7509518040202701E-2</v>
      </c>
      <c r="F57">
        <v>0.81889999999999996</v>
      </c>
      <c r="G57">
        <v>38.832000000000001</v>
      </c>
      <c r="H57">
        <v>98.011438017678998</v>
      </c>
      <c r="I57">
        <v>40.402485156440001</v>
      </c>
      <c r="J57" s="1">
        <v>21.491904173584299</v>
      </c>
      <c r="K57" s="1">
        <v>-0.63446344634463403</v>
      </c>
    </row>
    <row r="58" spans="1:11" x14ac:dyDescent="0.3">
      <c r="A58" s="8" t="s">
        <v>1550</v>
      </c>
      <c r="B58">
        <v>114.43389999999999</v>
      </c>
      <c r="C58">
        <v>-31.933800000000002</v>
      </c>
      <c r="D58">
        <v>23.6355</v>
      </c>
      <c r="E58">
        <v>4.2309238222165813E-2</v>
      </c>
      <c r="F58">
        <v>0.67579999999999996</v>
      </c>
      <c r="G58">
        <v>39.981999999999999</v>
      </c>
      <c r="H58">
        <v>67.045296561854002</v>
      </c>
      <c r="I58">
        <v>16.470939275814001</v>
      </c>
      <c r="J58" s="1">
        <v>21.6449299255355</v>
      </c>
      <c r="K58" s="1">
        <v>-0.76407640764076401</v>
      </c>
    </row>
    <row r="59" spans="1:11" x14ac:dyDescent="0.3">
      <c r="A59" s="8" t="s">
        <v>1551</v>
      </c>
      <c r="B59">
        <v>86.674499999999995</v>
      </c>
      <c r="C59">
        <v>-32.3979</v>
      </c>
      <c r="D59">
        <v>20.794699999999999</v>
      </c>
      <c r="E59">
        <v>4.8089176569029612E-2</v>
      </c>
      <c r="F59">
        <v>0.86229999999999996</v>
      </c>
      <c r="G59">
        <v>41.7913</v>
      </c>
      <c r="H59">
        <v>71.706077886686998</v>
      </c>
      <c r="I59">
        <v>17.748333889655001</v>
      </c>
      <c r="J59" s="1">
        <v>21.6523376129018</v>
      </c>
      <c r="K59" s="1">
        <v>-0.89728972897289705</v>
      </c>
    </row>
    <row r="60" spans="1:11" x14ac:dyDescent="0.3">
      <c r="A60" s="8" t="s">
        <v>1552</v>
      </c>
      <c r="B60">
        <v>122.67010000000001</v>
      </c>
      <c r="C60">
        <v>-13.589700000000001</v>
      </c>
      <c r="D60">
        <v>23.8993</v>
      </c>
      <c r="E60">
        <v>4.1842229688735653E-2</v>
      </c>
      <c r="F60">
        <v>0.80779999999999996</v>
      </c>
      <c r="G60">
        <v>40.300699999999999</v>
      </c>
      <c r="H60">
        <v>65.607014892617997</v>
      </c>
      <c r="I60">
        <v>11.30572371779</v>
      </c>
      <c r="J60" s="1">
        <v>21.702147293532899</v>
      </c>
      <c r="K60" s="1">
        <v>-0.74227422742274196</v>
      </c>
    </row>
    <row r="61" spans="1:11" x14ac:dyDescent="0.3">
      <c r="A61" s="8" t="s">
        <v>1553</v>
      </c>
      <c r="B61">
        <v>86.621600000000001</v>
      </c>
      <c r="C61">
        <v>-30.420200000000001</v>
      </c>
      <c r="D61">
        <v>20.753499999999999</v>
      </c>
      <c r="E61">
        <v>4.8184643554099314E-2</v>
      </c>
      <c r="F61">
        <v>0.58440000000000003</v>
      </c>
      <c r="G61">
        <v>41.498100000000001</v>
      </c>
      <c r="H61">
        <v>72.127666046567001</v>
      </c>
      <c r="I61">
        <v>16.388534637829999</v>
      </c>
      <c r="J61" s="1">
        <v>21.714217103906101</v>
      </c>
      <c r="K61" s="1">
        <v>-0.90509050905090505</v>
      </c>
    </row>
    <row r="62" spans="1:11" x14ac:dyDescent="0.3">
      <c r="A62" s="8" t="s">
        <v>1554</v>
      </c>
      <c r="B62">
        <v>95.027900000000002</v>
      </c>
      <c r="C62">
        <v>-13.956300000000001</v>
      </c>
      <c r="D62">
        <v>21.173999999999999</v>
      </c>
      <c r="E62">
        <v>4.7227732124303395E-2</v>
      </c>
      <c r="F62">
        <v>0.53859999999999997</v>
      </c>
      <c r="G62">
        <v>41.412999999999997</v>
      </c>
      <c r="H62">
        <v>70.369872967926995</v>
      </c>
      <c r="I62">
        <v>12.009342910457001</v>
      </c>
      <c r="J62" s="1">
        <v>21.7364850647139</v>
      </c>
      <c r="K62" s="1">
        <v>-0.87908790879087895</v>
      </c>
    </row>
    <row r="63" spans="1:11" x14ac:dyDescent="0.3">
      <c r="A63" s="8" t="s">
        <v>1555</v>
      </c>
      <c r="B63">
        <v>67.093500000000006</v>
      </c>
      <c r="C63">
        <v>-34.2498</v>
      </c>
      <c r="D63">
        <v>18.749400000000001</v>
      </c>
      <c r="E63">
        <v>5.3335040054615077E-2</v>
      </c>
      <c r="F63">
        <v>0.65410000000000001</v>
      </c>
      <c r="G63">
        <v>42.6372</v>
      </c>
      <c r="H63">
        <v>75.779561638868003</v>
      </c>
      <c r="I63">
        <v>19.017978939340999</v>
      </c>
      <c r="J63" s="1">
        <v>21.739142341145701</v>
      </c>
      <c r="K63" s="1">
        <v>-1.0203020302030199</v>
      </c>
    </row>
    <row r="64" spans="1:11" x14ac:dyDescent="0.3">
      <c r="A64" s="8" t="s">
        <v>1556</v>
      </c>
      <c r="B64">
        <v>86.730400000000003</v>
      </c>
      <c r="C64">
        <v>-25.497699999999998</v>
      </c>
      <c r="D64">
        <v>20.587</v>
      </c>
      <c r="E64">
        <v>4.857434303201049E-2</v>
      </c>
      <c r="F64">
        <v>1.1628000000000001</v>
      </c>
      <c r="G64">
        <v>41.368400000000001</v>
      </c>
      <c r="H64">
        <v>72.383854026677994</v>
      </c>
      <c r="I64">
        <v>15.888742908746</v>
      </c>
      <c r="J64" s="1">
        <v>21.813196944278701</v>
      </c>
      <c r="K64" s="1">
        <v>-0.91689168916891695</v>
      </c>
    </row>
    <row r="65" spans="1:11" x14ac:dyDescent="0.3">
      <c r="A65" s="8" t="s">
        <v>1557</v>
      </c>
      <c r="B65">
        <v>69.825900000000004</v>
      </c>
      <c r="C65">
        <v>-18.010899999999999</v>
      </c>
      <c r="D65">
        <v>18.313700000000001</v>
      </c>
      <c r="E65">
        <v>5.4603930390909536E-2</v>
      </c>
      <c r="F65">
        <v>0.99790000000000001</v>
      </c>
      <c r="G65">
        <v>42.413600000000002</v>
      </c>
      <c r="H65">
        <v>74.456273021982</v>
      </c>
      <c r="I65">
        <v>14.002189302692001</v>
      </c>
      <c r="J65" s="1">
        <v>21.964125670103801</v>
      </c>
      <c r="K65" s="1">
        <v>-1.0555055505550499</v>
      </c>
    </row>
    <row r="66" spans="1:11" x14ac:dyDescent="0.3">
      <c r="A66" s="8" t="s">
        <v>1558</v>
      </c>
      <c r="B66">
        <v>79.145300000000006</v>
      </c>
      <c r="C66">
        <v>-9.1907999999999994</v>
      </c>
      <c r="D66">
        <v>19.185600000000001</v>
      </c>
      <c r="E66">
        <v>5.2122425152197477E-2</v>
      </c>
      <c r="F66">
        <v>0.56950000000000001</v>
      </c>
      <c r="G66">
        <v>41.988300000000002</v>
      </c>
      <c r="H66">
        <v>73.099430718123998</v>
      </c>
      <c r="I66">
        <v>10.71942249898</v>
      </c>
      <c r="J66" s="1">
        <v>22.090263725200899</v>
      </c>
      <c r="K66" s="1">
        <v>-0.996099609960996</v>
      </c>
    </row>
    <row r="67" spans="1:11" x14ac:dyDescent="0.3">
      <c r="A67" s="8" t="s">
        <v>1559</v>
      </c>
      <c r="B67">
        <v>84.040499999999994</v>
      </c>
      <c r="C67">
        <v>-27.116399999999999</v>
      </c>
      <c r="D67">
        <v>20.2409</v>
      </c>
      <c r="E67">
        <v>4.9404917765514381E-2</v>
      </c>
      <c r="F67">
        <v>0.75139999999999996</v>
      </c>
      <c r="G67">
        <v>41.298900000000003</v>
      </c>
      <c r="H67">
        <v>72.502972798456994</v>
      </c>
      <c r="I67">
        <v>16.412060897516</v>
      </c>
      <c r="J67" s="1">
        <v>22.1017692454129</v>
      </c>
      <c r="K67" s="1">
        <v>-0.93589358935893596</v>
      </c>
    </row>
    <row r="68" spans="1:11" x14ac:dyDescent="0.3">
      <c r="A68" s="8" t="s">
        <v>1560</v>
      </c>
      <c r="B68">
        <v>73.612799999999993</v>
      </c>
      <c r="C68">
        <v>-30.871200000000002</v>
      </c>
      <c r="D68">
        <v>18.563400000000001</v>
      </c>
      <c r="E68">
        <v>5.3869442020319548E-2</v>
      </c>
      <c r="F68">
        <v>0.51190000000000002</v>
      </c>
      <c r="G68">
        <v>45.074800000000003</v>
      </c>
      <c r="H68">
        <v>71.986001892689998</v>
      </c>
      <c r="I68">
        <v>19.023893899019999</v>
      </c>
      <c r="J68" s="1">
        <v>22.178334073914598</v>
      </c>
      <c r="K68" s="1">
        <v>-0.97069706970697001</v>
      </c>
    </row>
    <row r="69" spans="1:11" x14ac:dyDescent="0.3">
      <c r="A69" s="8" t="s">
        <v>1561</v>
      </c>
      <c r="B69">
        <v>101.5483</v>
      </c>
      <c r="C69">
        <v>-55.502000000000002</v>
      </c>
      <c r="D69">
        <v>23.0685</v>
      </c>
      <c r="E69">
        <v>4.334915577519128E-2</v>
      </c>
      <c r="F69">
        <v>0.65529999999999999</v>
      </c>
      <c r="G69">
        <v>39.787700000000001</v>
      </c>
      <c r="H69">
        <v>69.987932238937006</v>
      </c>
      <c r="I69">
        <v>23.137883191400999</v>
      </c>
      <c r="J69" s="1">
        <v>22.232652939943499</v>
      </c>
      <c r="K69" s="1">
        <v>-0.78527852785278496</v>
      </c>
    </row>
    <row r="70" spans="1:11" x14ac:dyDescent="0.3">
      <c r="A70" s="8" t="s">
        <v>1562</v>
      </c>
      <c r="B70">
        <v>36.983899999999998</v>
      </c>
      <c r="C70">
        <v>-1.9423999999999999</v>
      </c>
      <c r="D70">
        <v>12.788399999999999</v>
      </c>
      <c r="E70">
        <v>7.8195865002658668E-2</v>
      </c>
      <c r="F70">
        <v>0.86970000000000003</v>
      </c>
      <c r="G70">
        <v>45.788200000000003</v>
      </c>
      <c r="H70">
        <v>80.726900556836995</v>
      </c>
      <c r="I70">
        <v>8.2011253593540001</v>
      </c>
      <c r="J70" s="1">
        <v>22.356622485087598</v>
      </c>
      <c r="K70" s="1">
        <v>-1.53435343534353</v>
      </c>
    </row>
    <row r="71" spans="1:11" x14ac:dyDescent="0.3">
      <c r="A71" s="8" t="s">
        <v>1563</v>
      </c>
      <c r="B71">
        <v>115.5955</v>
      </c>
      <c r="C71">
        <v>-19.072399999999998</v>
      </c>
      <c r="D71">
        <v>23.138200000000001</v>
      </c>
      <c r="E71">
        <v>4.3218573614196433E-2</v>
      </c>
      <c r="F71">
        <v>0.69530000000000003</v>
      </c>
      <c r="G71">
        <v>39.544899999999998</v>
      </c>
      <c r="H71">
        <v>65.976718773331001</v>
      </c>
      <c r="I71">
        <v>14.052104336034001</v>
      </c>
      <c r="J71" s="1">
        <v>22.404039754826499</v>
      </c>
      <c r="K71" s="1">
        <v>-0.78167816781678101</v>
      </c>
    </row>
    <row r="72" spans="1:11" x14ac:dyDescent="0.3">
      <c r="A72" s="8" t="s">
        <v>1564</v>
      </c>
      <c r="B72">
        <v>123.85980000000001</v>
      </c>
      <c r="C72">
        <v>-34.036200000000001</v>
      </c>
      <c r="D72">
        <v>23.976700000000001</v>
      </c>
      <c r="E72">
        <v>4.170715736527545E-2</v>
      </c>
      <c r="F72">
        <v>0.50209999999999999</v>
      </c>
      <c r="G72">
        <v>39.655999999999999</v>
      </c>
      <c r="H72">
        <v>65.664838560717001</v>
      </c>
      <c r="I72">
        <v>18.269330690044001</v>
      </c>
      <c r="J72" s="1">
        <v>22.4788523188654</v>
      </c>
      <c r="K72" s="1">
        <v>-0.72987298729872896</v>
      </c>
    </row>
    <row r="73" spans="1:11" x14ac:dyDescent="0.3">
      <c r="A73" s="8" t="s">
        <v>1565</v>
      </c>
      <c r="B73">
        <v>3.1568999999999998</v>
      </c>
      <c r="C73">
        <v>25.0307</v>
      </c>
      <c r="D73">
        <v>10.5067</v>
      </c>
      <c r="E73">
        <v>9.5177363015980274E-2</v>
      </c>
      <c r="F73">
        <v>0.71530000000000005</v>
      </c>
      <c r="G73">
        <v>46.465200000000003</v>
      </c>
      <c r="H73">
        <v>95.640460518317994</v>
      </c>
      <c r="I73">
        <v>-6.6363346345369996</v>
      </c>
      <c r="J73" s="1">
        <v>22.488582278141401</v>
      </c>
      <c r="K73" s="1">
        <v>-1.89178917891789</v>
      </c>
    </row>
    <row r="74" spans="1:11" x14ac:dyDescent="0.3">
      <c r="A74" s="8" t="s">
        <v>1566</v>
      </c>
      <c r="B74">
        <v>109.869</v>
      </c>
      <c r="C74">
        <v>-31.087499999999999</v>
      </c>
      <c r="D74">
        <v>22.821300000000001</v>
      </c>
      <c r="E74">
        <v>4.3818713219667592E-2</v>
      </c>
      <c r="F74">
        <v>0.52649999999999997</v>
      </c>
      <c r="G74">
        <v>39.383000000000003</v>
      </c>
      <c r="H74">
        <v>67.482247352154999</v>
      </c>
      <c r="I74">
        <v>16.914049973209998</v>
      </c>
      <c r="J74" s="1">
        <v>22.589494082874101</v>
      </c>
      <c r="K74" s="1">
        <v>-0.79887988798879805</v>
      </c>
    </row>
    <row r="75" spans="1:11" x14ac:dyDescent="0.3">
      <c r="A75" s="8" t="s">
        <v>1567</v>
      </c>
      <c r="B75">
        <v>108.25069999999999</v>
      </c>
      <c r="C75">
        <v>-46.337000000000003</v>
      </c>
      <c r="D75">
        <v>22.832899999999999</v>
      </c>
      <c r="E75">
        <v>4.3796451611490442E-2</v>
      </c>
      <c r="F75">
        <v>0.71750000000000003</v>
      </c>
      <c r="G75">
        <v>40.474800000000002</v>
      </c>
      <c r="H75">
        <v>68.404919145202001</v>
      </c>
      <c r="I75">
        <v>21.150851152716001</v>
      </c>
      <c r="J75" s="1">
        <v>22.632746539751398</v>
      </c>
      <c r="K75" s="1">
        <v>-0.77567756775677499</v>
      </c>
    </row>
    <row r="76" spans="1:11" x14ac:dyDescent="0.3">
      <c r="A76" s="8" t="s">
        <v>1568</v>
      </c>
      <c r="B76">
        <v>95.458799999999997</v>
      </c>
      <c r="C76">
        <v>9.0334000000000003</v>
      </c>
      <c r="D76">
        <v>20.694099999999999</v>
      </c>
      <c r="E76">
        <v>4.8322951952488875E-2</v>
      </c>
      <c r="F76">
        <v>0.66449999999999998</v>
      </c>
      <c r="G76">
        <v>41.124899999999997</v>
      </c>
      <c r="H76">
        <v>69.492675588620997</v>
      </c>
      <c r="I76">
        <v>4.6697690158210001</v>
      </c>
      <c r="J76" s="1">
        <v>22.7224404332155</v>
      </c>
      <c r="K76" s="1">
        <v>-0.89508950895089501</v>
      </c>
    </row>
    <row r="77" spans="1:11" x14ac:dyDescent="0.3">
      <c r="A77" s="8" t="s">
        <v>1569</v>
      </c>
      <c r="B77">
        <v>125.23609999999999</v>
      </c>
      <c r="C77">
        <v>-26.825399999999998</v>
      </c>
      <c r="D77">
        <v>24.0869</v>
      </c>
      <c r="E77">
        <v>4.1516342908385885E-2</v>
      </c>
      <c r="F77">
        <v>0.72519999999999996</v>
      </c>
      <c r="G77">
        <v>38.422899999999998</v>
      </c>
      <c r="H77">
        <v>65.855334462410994</v>
      </c>
      <c r="I77">
        <v>15.76312434177</v>
      </c>
      <c r="J77" s="1">
        <v>22.756317483924501</v>
      </c>
      <c r="K77" s="1">
        <v>-0.73927392739273901</v>
      </c>
    </row>
    <row r="78" spans="1:11" x14ac:dyDescent="0.3">
      <c r="A78" s="8" t="s">
        <v>1570</v>
      </c>
      <c r="B78">
        <v>68.174199999999999</v>
      </c>
      <c r="C78">
        <v>-18.425999999999998</v>
      </c>
      <c r="D78">
        <v>17.7136</v>
      </c>
      <c r="E78">
        <v>5.6453798211543671E-2</v>
      </c>
      <c r="F78">
        <v>0.74890000000000001</v>
      </c>
      <c r="G78">
        <v>42.791899999999998</v>
      </c>
      <c r="H78">
        <v>74.252817613204002</v>
      </c>
      <c r="I78">
        <v>13.912347417411</v>
      </c>
      <c r="J78" s="1">
        <v>22.7745055404467</v>
      </c>
      <c r="K78" s="1">
        <v>-1.0805080508050799</v>
      </c>
    </row>
    <row r="79" spans="1:11" x14ac:dyDescent="0.3">
      <c r="A79" s="8" t="s">
        <v>1571</v>
      </c>
      <c r="B79">
        <v>79.128399999999999</v>
      </c>
      <c r="C79">
        <v>-35.218200000000003</v>
      </c>
      <c r="D79">
        <v>19.673999999999999</v>
      </c>
      <c r="E79">
        <v>5.0828504625393921E-2</v>
      </c>
      <c r="F79">
        <v>0.78779999999999994</v>
      </c>
      <c r="G79">
        <v>41.425600000000003</v>
      </c>
      <c r="H79">
        <v>73.098047974473005</v>
      </c>
      <c r="I79">
        <v>18.996907350985001</v>
      </c>
      <c r="J79" s="1">
        <v>22.852511791690901</v>
      </c>
      <c r="K79" s="1">
        <v>-0.95749574957495698</v>
      </c>
    </row>
    <row r="80" spans="1:11" x14ac:dyDescent="0.3">
      <c r="A80" s="8" t="s">
        <v>1572</v>
      </c>
      <c r="B80">
        <v>100.86660000000001</v>
      </c>
      <c r="C80">
        <v>-26.860600000000002</v>
      </c>
      <c r="D80">
        <v>21.576499999999999</v>
      </c>
      <c r="E80">
        <v>4.6346719810905386E-2</v>
      </c>
      <c r="F80">
        <v>1.1024</v>
      </c>
      <c r="G80">
        <v>40.261699999999998</v>
      </c>
      <c r="H80">
        <v>68.647125733836006</v>
      </c>
      <c r="I80">
        <v>15.504623193592</v>
      </c>
      <c r="J80" s="1">
        <v>22.9182846187427</v>
      </c>
      <c r="K80" s="1">
        <v>-0.85048504850484996</v>
      </c>
    </row>
    <row r="81" spans="1:11" x14ac:dyDescent="0.3">
      <c r="A81" s="8" t="s">
        <v>1573</v>
      </c>
      <c r="B81">
        <v>103.7068</v>
      </c>
      <c r="C81">
        <v>-23.648</v>
      </c>
      <c r="D81">
        <v>21.885400000000001</v>
      </c>
      <c r="E81">
        <v>4.5692562164730825E-2</v>
      </c>
      <c r="F81">
        <v>0.61339999999999995</v>
      </c>
      <c r="G81">
        <v>39.683199999999999</v>
      </c>
      <c r="H81">
        <v>67.936851783262</v>
      </c>
      <c r="I81">
        <v>15.629348173668999</v>
      </c>
      <c r="J81" s="1">
        <v>22.920861667616101</v>
      </c>
      <c r="K81" s="1">
        <v>-0.84268426842684196</v>
      </c>
    </row>
    <row r="82" spans="1:11" x14ac:dyDescent="0.3">
      <c r="A82" s="8" t="s">
        <v>1574</v>
      </c>
      <c r="B82">
        <v>103.09820000000001</v>
      </c>
      <c r="C82">
        <v>-10.9116</v>
      </c>
      <c r="D82">
        <v>21.515499999999999</v>
      </c>
      <c r="E82">
        <v>4.6478120424810025E-2</v>
      </c>
      <c r="F82">
        <v>1.2921</v>
      </c>
      <c r="G82">
        <v>40.2136</v>
      </c>
      <c r="H82">
        <v>67.738214161287004</v>
      </c>
      <c r="I82">
        <v>10.751767436325</v>
      </c>
      <c r="J82" s="1">
        <v>22.926103158354</v>
      </c>
      <c r="K82" s="1">
        <v>-0.855285528552855</v>
      </c>
    </row>
    <row r="83" spans="1:11" x14ac:dyDescent="0.3">
      <c r="A83" s="8" t="s">
        <v>1575</v>
      </c>
      <c r="B83">
        <v>105.24039999999999</v>
      </c>
      <c r="C83">
        <v>-24.294899999999998</v>
      </c>
      <c r="D83">
        <v>21.8367</v>
      </c>
      <c r="E83">
        <v>4.5794465280926143E-2</v>
      </c>
      <c r="F83">
        <v>0.69420000000000004</v>
      </c>
      <c r="G83">
        <v>40.443199999999997</v>
      </c>
      <c r="H83">
        <v>67.968634286523994</v>
      </c>
      <c r="I83">
        <v>15.499481452326</v>
      </c>
      <c r="J83" s="1">
        <v>22.947792025464199</v>
      </c>
      <c r="K83" s="1">
        <v>-0.82928292829282901</v>
      </c>
    </row>
    <row r="84" spans="1:11" x14ac:dyDescent="0.3">
      <c r="A84" s="8" t="s">
        <v>1576</v>
      </c>
      <c r="B84">
        <v>100.38590000000001</v>
      </c>
      <c r="C84">
        <v>-25.531099999999999</v>
      </c>
      <c r="D84">
        <v>21.289899999999999</v>
      </c>
      <c r="E84">
        <v>4.6970629265520272E-2</v>
      </c>
      <c r="F84">
        <v>0.98199999999999998</v>
      </c>
      <c r="G84">
        <v>40.667900000000003</v>
      </c>
      <c r="H84">
        <v>68.247713582420005</v>
      </c>
      <c r="I84">
        <v>15.818968227202999</v>
      </c>
      <c r="J84" s="1">
        <v>23.149635573213398</v>
      </c>
      <c r="K84" s="1">
        <v>-0.855285528552855</v>
      </c>
    </row>
    <row r="85" spans="1:11" x14ac:dyDescent="0.3">
      <c r="A85" s="8" t="s">
        <v>1577</v>
      </c>
      <c r="B85">
        <v>51.170900000000003</v>
      </c>
      <c r="C85">
        <v>-7.6425999999999998</v>
      </c>
      <c r="D85">
        <v>16.506</v>
      </c>
      <c r="E85">
        <v>6.0584030049678904E-2</v>
      </c>
      <c r="F85">
        <v>0.72109999999999996</v>
      </c>
      <c r="G85">
        <v>35.682000000000002</v>
      </c>
      <c r="H85">
        <v>80.354540641813998</v>
      </c>
      <c r="I85">
        <v>9.6364482180949995</v>
      </c>
      <c r="J85" s="1">
        <v>23.229062736874699</v>
      </c>
      <c r="K85" s="1">
        <v>-1.41714171417141</v>
      </c>
    </row>
    <row r="86" spans="1:11" x14ac:dyDescent="0.3">
      <c r="A86" s="8" t="s">
        <v>1578</v>
      </c>
      <c r="B86">
        <v>105.5292</v>
      </c>
      <c r="C86">
        <v>-54.442100000000003</v>
      </c>
      <c r="D86">
        <v>22.845300000000002</v>
      </c>
      <c r="E86">
        <v>4.3772679719679755E-2</v>
      </c>
      <c r="F86">
        <v>1.1606000000000001</v>
      </c>
      <c r="G86">
        <v>39.081299999999999</v>
      </c>
      <c r="H86">
        <v>69.713717029557998</v>
      </c>
      <c r="I86">
        <v>23.149974236275</v>
      </c>
      <c r="J86" s="1">
        <v>23.3372057294869</v>
      </c>
      <c r="K86" s="1">
        <v>-0.78407840784078398</v>
      </c>
    </row>
    <row r="87" spans="1:11" x14ac:dyDescent="0.3">
      <c r="A87" s="8" t="s">
        <v>1579</v>
      </c>
      <c r="B87">
        <v>106.6247</v>
      </c>
      <c r="C87">
        <v>-28.406600000000001</v>
      </c>
      <c r="D87">
        <v>21.8965</v>
      </c>
      <c r="E87">
        <v>4.5669399219053275E-2</v>
      </c>
      <c r="F87">
        <v>0.90820000000000001</v>
      </c>
      <c r="G87">
        <v>40.1389</v>
      </c>
      <c r="H87">
        <v>67.490533855831998</v>
      </c>
      <c r="I87">
        <v>16.672840909872999</v>
      </c>
      <c r="J87" s="1">
        <v>23.337503746142701</v>
      </c>
      <c r="K87" s="1">
        <v>-0.82228222822282204</v>
      </c>
    </row>
    <row r="88" spans="1:11" x14ac:dyDescent="0.3">
      <c r="A88" s="8" t="s">
        <v>1580</v>
      </c>
      <c r="B88">
        <v>104.17870000000001</v>
      </c>
      <c r="C88">
        <v>-21.0716</v>
      </c>
      <c r="D88">
        <v>21.7</v>
      </c>
      <c r="E88">
        <v>4.6082949308755762E-2</v>
      </c>
      <c r="F88">
        <v>0.76300000000000001</v>
      </c>
      <c r="G88">
        <v>39.411299999999997</v>
      </c>
      <c r="H88">
        <v>67.379102924413004</v>
      </c>
      <c r="I88">
        <v>16.244785943162</v>
      </c>
      <c r="J88" s="1">
        <v>23.369123644698401</v>
      </c>
      <c r="K88" s="1">
        <v>-0.84948494849484901</v>
      </c>
    </row>
    <row r="89" spans="1:11" x14ac:dyDescent="0.3">
      <c r="A89" s="8" t="s">
        <v>1581</v>
      </c>
      <c r="B89">
        <v>92.104900000000001</v>
      </c>
      <c r="C89">
        <v>-52.644500000000001</v>
      </c>
      <c r="D89">
        <v>21.6691</v>
      </c>
      <c r="E89">
        <v>4.6148663303967399E-2</v>
      </c>
      <c r="F89">
        <v>0.58979999999999999</v>
      </c>
      <c r="G89">
        <v>39.298999999999999</v>
      </c>
      <c r="H89">
        <v>71.790641024712997</v>
      </c>
      <c r="I89">
        <v>24.020045606448999</v>
      </c>
      <c r="J89" s="1">
        <v>23.459456832407199</v>
      </c>
      <c r="K89" s="1">
        <v>-0.85168516851685105</v>
      </c>
    </row>
    <row r="90" spans="1:11" x14ac:dyDescent="0.3">
      <c r="A90" s="8" t="s">
        <v>1582</v>
      </c>
      <c r="B90">
        <v>226.3237</v>
      </c>
      <c r="C90">
        <v>6.1778000000000004</v>
      </c>
      <c r="D90">
        <v>31.474900000000002</v>
      </c>
      <c r="E90">
        <v>3.1771347962980021E-2</v>
      </c>
      <c r="F90">
        <v>0.75249999999999995</v>
      </c>
      <c r="G90">
        <v>31.0794</v>
      </c>
      <c r="H90">
        <v>50.121646361034998</v>
      </c>
      <c r="I90">
        <v>8.4544500818550006</v>
      </c>
      <c r="J90" s="1">
        <v>23.4715340121571</v>
      </c>
      <c r="K90" s="1">
        <v>-0.454045404540454</v>
      </c>
    </row>
    <row r="91" spans="1:11" x14ac:dyDescent="0.3">
      <c r="A91" s="8" t="s">
        <v>1583</v>
      </c>
      <c r="B91">
        <v>110.6065</v>
      </c>
      <c r="C91">
        <v>-27.251300000000001</v>
      </c>
      <c r="D91">
        <v>22.2089</v>
      </c>
      <c r="E91">
        <v>4.5026993682712783E-2</v>
      </c>
      <c r="F91">
        <v>0.6119</v>
      </c>
      <c r="G91">
        <v>39.725200000000001</v>
      </c>
      <c r="H91">
        <v>67.218550674358994</v>
      </c>
      <c r="I91">
        <v>15.981593740294</v>
      </c>
      <c r="J91" s="1">
        <v>23.486975706269899</v>
      </c>
      <c r="K91" s="1">
        <v>-0.80688068806880697</v>
      </c>
    </row>
    <row r="92" spans="1:11" x14ac:dyDescent="0.3">
      <c r="A92" s="8" t="s">
        <v>1584</v>
      </c>
      <c r="B92">
        <v>48.222700000000003</v>
      </c>
      <c r="C92">
        <v>5.3358999999999996</v>
      </c>
      <c r="D92">
        <v>14.309699999999999</v>
      </c>
      <c r="E92">
        <v>6.9882667002103466E-2</v>
      </c>
      <c r="F92">
        <v>0.84240000000000004</v>
      </c>
      <c r="G92">
        <v>44.698500000000003</v>
      </c>
      <c r="H92">
        <v>77.981146436832006</v>
      </c>
      <c r="I92">
        <v>5.7160712701270002</v>
      </c>
      <c r="J92" s="1">
        <v>23.544075995251099</v>
      </c>
      <c r="K92" s="1">
        <v>-1.35573557355735</v>
      </c>
    </row>
    <row r="93" spans="1:11" x14ac:dyDescent="0.3">
      <c r="A93" s="8" t="s">
        <v>1585</v>
      </c>
      <c r="B93">
        <v>114.90179999999999</v>
      </c>
      <c r="C93">
        <v>-46.066699999999997</v>
      </c>
      <c r="D93">
        <v>23.150600000000001</v>
      </c>
      <c r="E93">
        <v>4.3195424740611471E-2</v>
      </c>
      <c r="F93">
        <v>0.66169999999999995</v>
      </c>
      <c r="G93">
        <v>38.791699999999999</v>
      </c>
      <c r="H93">
        <v>66.698420943713003</v>
      </c>
      <c r="I93">
        <v>21.234921144485</v>
      </c>
      <c r="J93" s="1">
        <v>23.617341419672201</v>
      </c>
      <c r="K93" s="1">
        <v>-0.76347634763476302</v>
      </c>
    </row>
    <row r="94" spans="1:11" x14ac:dyDescent="0.3">
      <c r="A94" s="8" t="s">
        <v>1586</v>
      </c>
      <c r="B94">
        <v>110.0849</v>
      </c>
      <c r="C94">
        <v>-12.427</v>
      </c>
      <c r="D94">
        <v>22.022600000000001</v>
      </c>
      <c r="E94">
        <v>4.5407899158137546E-2</v>
      </c>
      <c r="F94">
        <v>1.1793</v>
      </c>
      <c r="G94">
        <v>39.092500000000001</v>
      </c>
      <c r="H94">
        <v>66.941977343228004</v>
      </c>
      <c r="I94">
        <v>11.736418990838001</v>
      </c>
      <c r="J94" s="1">
        <v>23.619631386486699</v>
      </c>
      <c r="K94" s="1">
        <v>-0.82868286828682802</v>
      </c>
    </row>
    <row r="95" spans="1:11" x14ac:dyDescent="0.3">
      <c r="A95" s="8" t="s">
        <v>1587</v>
      </c>
      <c r="B95">
        <v>147.49860000000001</v>
      </c>
      <c r="C95">
        <v>-33.275199999999998</v>
      </c>
      <c r="D95">
        <v>25.4681</v>
      </c>
      <c r="E95">
        <v>3.9264805776638226E-2</v>
      </c>
      <c r="F95">
        <v>0.50880000000000003</v>
      </c>
      <c r="G95">
        <v>37.262900000000002</v>
      </c>
      <c r="H95">
        <v>61.509352330456998</v>
      </c>
      <c r="I95">
        <v>18.250904648681999</v>
      </c>
      <c r="J95" s="1">
        <v>23.6521215438521</v>
      </c>
      <c r="K95" s="1">
        <v>-0.65666566656665604</v>
      </c>
    </row>
    <row r="96" spans="1:11" x14ac:dyDescent="0.3">
      <c r="A96" s="8" t="s">
        <v>1588</v>
      </c>
      <c r="B96">
        <v>107.68470000000001</v>
      </c>
      <c r="C96">
        <v>-31.491800000000001</v>
      </c>
      <c r="D96">
        <v>21.7437</v>
      </c>
      <c r="E96">
        <v>4.5990332832038704E-2</v>
      </c>
      <c r="F96">
        <v>0.51910000000000001</v>
      </c>
      <c r="G96">
        <v>40.369500000000002</v>
      </c>
      <c r="H96">
        <v>66.819331236332005</v>
      </c>
      <c r="I96">
        <v>17.24185131094</v>
      </c>
      <c r="J96" s="1">
        <v>23.814070154375901</v>
      </c>
      <c r="K96" s="1">
        <v>-0.81548154815481499</v>
      </c>
    </row>
    <row r="97" spans="1:11" x14ac:dyDescent="0.3">
      <c r="A97" s="8" t="s">
        <v>1589</v>
      </c>
      <c r="B97">
        <v>175.5959</v>
      </c>
      <c r="C97">
        <v>6.4964000000000004</v>
      </c>
      <c r="D97">
        <v>27.375</v>
      </c>
      <c r="E97">
        <v>3.6529680365296802E-2</v>
      </c>
      <c r="F97">
        <v>0.66979999999999995</v>
      </c>
      <c r="G97">
        <v>34.984099999999998</v>
      </c>
      <c r="H97">
        <v>57.049431384720002</v>
      </c>
      <c r="I97">
        <v>7.1462435411519998</v>
      </c>
      <c r="J97" s="1">
        <v>23.9560081022364</v>
      </c>
      <c r="K97" s="1">
        <v>-0.58205820582058199</v>
      </c>
    </row>
    <row r="98" spans="1:11" x14ac:dyDescent="0.3">
      <c r="A98" s="8" t="s">
        <v>1590</v>
      </c>
      <c r="B98">
        <v>220.95330000000001</v>
      </c>
      <c r="C98">
        <v>-64.374600000000001</v>
      </c>
      <c r="D98">
        <v>31.500800000000002</v>
      </c>
      <c r="E98">
        <v>3.1745225518082079E-2</v>
      </c>
      <c r="F98">
        <v>0.62649999999999995</v>
      </c>
      <c r="G98">
        <v>30.000699999999998</v>
      </c>
      <c r="H98">
        <v>50.617249012313003</v>
      </c>
      <c r="I98">
        <v>27.156052826257</v>
      </c>
      <c r="J98" s="1">
        <v>23.9904893850291</v>
      </c>
      <c r="K98" s="1">
        <v>-0.44384438443844298</v>
      </c>
    </row>
    <row r="99" spans="1:11" x14ac:dyDescent="0.3">
      <c r="A99" s="8" t="s">
        <v>1591</v>
      </c>
      <c r="B99">
        <v>107.7119</v>
      </c>
      <c r="C99">
        <v>-33.028500000000001</v>
      </c>
      <c r="D99">
        <v>21.839400000000001</v>
      </c>
      <c r="E99">
        <v>4.5788803721713962E-2</v>
      </c>
      <c r="F99">
        <v>0.9294</v>
      </c>
      <c r="G99">
        <v>39.4833</v>
      </c>
      <c r="H99">
        <v>67.381692995509994</v>
      </c>
      <c r="I99">
        <v>17.893183632844998</v>
      </c>
      <c r="J99" s="1">
        <v>24.0924578365955</v>
      </c>
      <c r="K99" s="1">
        <v>-0.82028202820282003</v>
      </c>
    </row>
    <row r="100" spans="1:11" x14ac:dyDescent="0.3">
      <c r="A100" s="8" t="s">
        <v>1592</v>
      </c>
      <c r="B100">
        <v>144.25649999999999</v>
      </c>
      <c r="C100">
        <v>-29.397099999999998</v>
      </c>
      <c r="D100">
        <v>24.916799999999999</v>
      </c>
      <c r="E100">
        <v>4.0133564502664872E-2</v>
      </c>
      <c r="F100">
        <v>0.63049999999999995</v>
      </c>
      <c r="G100">
        <v>37.250900000000001</v>
      </c>
      <c r="H100">
        <v>62.046224443101003</v>
      </c>
      <c r="I100">
        <v>16.873087928661999</v>
      </c>
      <c r="J100" s="1">
        <v>24.104758035659501</v>
      </c>
      <c r="K100" s="1">
        <v>-0.67346734673467301</v>
      </c>
    </row>
    <row r="101" spans="1:11" x14ac:dyDescent="0.3">
      <c r="A101" s="8" t="s">
        <v>1593</v>
      </c>
      <c r="B101">
        <v>85.444900000000004</v>
      </c>
      <c r="C101">
        <v>-10.9291</v>
      </c>
      <c r="D101">
        <v>19.003299999999999</v>
      </c>
      <c r="E101">
        <v>5.2622439260549485E-2</v>
      </c>
      <c r="F101">
        <v>0.51570000000000005</v>
      </c>
      <c r="G101">
        <v>41.462800000000001</v>
      </c>
      <c r="H101">
        <v>70.518933723280995</v>
      </c>
      <c r="I101">
        <v>11.920467137156001</v>
      </c>
      <c r="J101" s="1">
        <v>24.175277806913002</v>
      </c>
      <c r="K101" s="1">
        <v>-0.97929792979297903</v>
      </c>
    </row>
    <row r="102" spans="1:11" x14ac:dyDescent="0.3">
      <c r="A102" s="8" t="s">
        <v>1594</v>
      </c>
      <c r="B102">
        <v>117.53100000000001</v>
      </c>
      <c r="C102">
        <v>-45.805900000000001</v>
      </c>
      <c r="D102">
        <v>23.107299999999999</v>
      </c>
      <c r="E102">
        <v>4.3276367208631039E-2</v>
      </c>
      <c r="F102">
        <v>1.2371000000000001</v>
      </c>
      <c r="G102">
        <v>38.3367</v>
      </c>
      <c r="H102">
        <v>66.060723123938004</v>
      </c>
      <c r="I102">
        <v>21.736245797274002</v>
      </c>
      <c r="J102" s="1">
        <v>24.200897418213099</v>
      </c>
      <c r="K102" s="1">
        <v>-0.75887588758875801</v>
      </c>
    </row>
    <row r="103" spans="1:11" x14ac:dyDescent="0.3">
      <c r="A103" s="8" t="s">
        <v>1595</v>
      </c>
      <c r="B103">
        <v>108.941</v>
      </c>
      <c r="C103">
        <v>-24.505099999999999</v>
      </c>
      <c r="D103">
        <v>21.7102</v>
      </c>
      <c r="E103">
        <v>4.606129837587862E-2</v>
      </c>
      <c r="F103">
        <v>0.56499999999999995</v>
      </c>
      <c r="G103">
        <v>39.107100000000003</v>
      </c>
      <c r="H103">
        <v>65.996404024175007</v>
      </c>
      <c r="I103">
        <v>16.721574585782001</v>
      </c>
      <c r="J103" s="1">
        <v>24.3473531838188</v>
      </c>
      <c r="K103" s="1">
        <v>-0.83008300830083004</v>
      </c>
    </row>
    <row r="104" spans="1:11" x14ac:dyDescent="0.3">
      <c r="A104" s="8" t="s">
        <v>1596</v>
      </c>
      <c r="B104">
        <v>97.960099999999997</v>
      </c>
      <c r="C104">
        <v>-25.505299999999998</v>
      </c>
      <c r="D104">
        <v>20.557700000000001</v>
      </c>
      <c r="E104">
        <v>4.864357394066457E-2</v>
      </c>
      <c r="F104">
        <v>0.88380000000000003</v>
      </c>
      <c r="G104">
        <v>40.270000000000003</v>
      </c>
      <c r="H104">
        <v>68.408196104511006</v>
      </c>
      <c r="I104">
        <v>16.762499579778002</v>
      </c>
      <c r="J104" s="1">
        <v>24.370914502343599</v>
      </c>
      <c r="K104" s="1">
        <v>-0.88488848884888405</v>
      </c>
    </row>
    <row r="105" spans="1:11" x14ac:dyDescent="0.3">
      <c r="A105" s="8" t="s">
        <v>1597</v>
      </c>
      <c r="B105">
        <v>102.17749999999999</v>
      </c>
      <c r="C105">
        <v>-19.142199999999999</v>
      </c>
      <c r="D105">
        <v>20.761299999999999</v>
      </c>
      <c r="E105">
        <v>4.8166540630885352E-2</v>
      </c>
      <c r="F105">
        <v>0.93100000000000005</v>
      </c>
      <c r="G105">
        <v>40.378799999999998</v>
      </c>
      <c r="H105">
        <v>67.018473367476005</v>
      </c>
      <c r="I105">
        <v>13.867939216142</v>
      </c>
      <c r="J105" s="1">
        <v>24.381821773734</v>
      </c>
      <c r="K105" s="1">
        <v>-0.867686768676867</v>
      </c>
    </row>
    <row r="106" spans="1:11" x14ac:dyDescent="0.3">
      <c r="A106" s="8" t="s">
        <v>1598</v>
      </c>
      <c r="B106">
        <v>117.94410000000001</v>
      </c>
      <c r="C106">
        <v>-52.076700000000002</v>
      </c>
      <c r="D106">
        <v>23.09</v>
      </c>
      <c r="E106">
        <v>4.3308791684711995E-2</v>
      </c>
      <c r="F106">
        <v>0.4662</v>
      </c>
      <c r="G106">
        <v>38.738399999999999</v>
      </c>
      <c r="H106">
        <v>65.482824636651003</v>
      </c>
      <c r="I106">
        <v>23.418280756847</v>
      </c>
      <c r="J106" s="1">
        <v>24.423633733703301</v>
      </c>
      <c r="K106" s="1">
        <v>-0.74567456745674499</v>
      </c>
    </row>
    <row r="107" spans="1:11" x14ac:dyDescent="0.3">
      <c r="A107" s="8" t="s">
        <v>1599</v>
      </c>
      <c r="B107">
        <v>100.3137</v>
      </c>
      <c r="C107">
        <v>-33.807899999999997</v>
      </c>
      <c r="D107">
        <v>20.9221</v>
      </c>
      <c r="E107">
        <v>4.779634931483933E-2</v>
      </c>
      <c r="F107">
        <v>0.73170000000000002</v>
      </c>
      <c r="G107">
        <v>40.165500000000002</v>
      </c>
      <c r="H107">
        <v>68.424695720407001</v>
      </c>
      <c r="I107">
        <v>19.014034186082998</v>
      </c>
      <c r="J107" s="1">
        <v>24.487247298476198</v>
      </c>
      <c r="K107" s="1">
        <v>-0.85848584858485799</v>
      </c>
    </row>
    <row r="108" spans="1:11" x14ac:dyDescent="0.3">
      <c r="A108" s="8" t="s">
        <v>1600</v>
      </c>
      <c r="B108">
        <v>106.4359</v>
      </c>
      <c r="C108">
        <v>-39.3245</v>
      </c>
      <c r="D108">
        <v>21.6187</v>
      </c>
      <c r="E108">
        <v>4.6256250375832031E-2</v>
      </c>
      <c r="F108">
        <v>0.9889</v>
      </c>
      <c r="G108">
        <v>39.764800000000001</v>
      </c>
      <c r="H108">
        <v>67.815392755263005</v>
      </c>
      <c r="I108">
        <v>20.133169344789</v>
      </c>
      <c r="J108" s="1">
        <v>24.5208935743048</v>
      </c>
      <c r="K108" s="1">
        <v>-0.81808180818081799</v>
      </c>
    </row>
    <row r="109" spans="1:11" x14ac:dyDescent="0.3">
      <c r="A109" s="8" t="s">
        <v>1601</v>
      </c>
      <c r="B109">
        <v>109.3519</v>
      </c>
      <c r="C109">
        <v>-17.980699999999999</v>
      </c>
      <c r="D109">
        <v>21.465199999999999</v>
      </c>
      <c r="E109">
        <v>4.6587033896725867E-2</v>
      </c>
      <c r="F109">
        <v>0.91139999999999999</v>
      </c>
      <c r="G109">
        <v>39.317300000000003</v>
      </c>
      <c r="H109">
        <v>65.884721542739001</v>
      </c>
      <c r="I109">
        <v>14.670478344117001</v>
      </c>
      <c r="J109" s="1">
        <v>24.593563821028098</v>
      </c>
      <c r="K109" s="1">
        <v>-0.83588358835883503</v>
      </c>
    </row>
    <row r="110" spans="1:11" x14ac:dyDescent="0.3">
      <c r="A110" s="8" t="s">
        <v>1602</v>
      </c>
      <c r="B110">
        <v>107.6353</v>
      </c>
      <c r="C110">
        <v>-31.4314</v>
      </c>
      <c r="D110">
        <v>21.7652</v>
      </c>
      <c r="E110">
        <v>4.5944902872475331E-2</v>
      </c>
      <c r="F110">
        <v>1.0679000000000001</v>
      </c>
      <c r="G110">
        <v>38.401600000000002</v>
      </c>
      <c r="H110">
        <v>66.667173092442994</v>
      </c>
      <c r="I110">
        <v>16.746912272734001</v>
      </c>
      <c r="J110" s="1">
        <v>24.635971915207499</v>
      </c>
      <c r="K110" s="1">
        <v>-0.83368336833683299</v>
      </c>
    </row>
    <row r="111" spans="1:11" x14ac:dyDescent="0.3">
      <c r="A111" s="8" t="s">
        <v>1603</v>
      </c>
      <c r="B111">
        <v>119.7081</v>
      </c>
      <c r="C111">
        <v>-5.7746000000000004</v>
      </c>
      <c r="D111">
        <v>22.293199999999999</v>
      </c>
      <c r="E111">
        <v>4.4856727612007249E-2</v>
      </c>
      <c r="F111">
        <v>1.2605</v>
      </c>
      <c r="G111">
        <v>38.665300000000002</v>
      </c>
      <c r="H111">
        <v>63.643086667269003</v>
      </c>
      <c r="I111">
        <v>10.701387657781</v>
      </c>
      <c r="J111" s="1">
        <v>24.656405767297102</v>
      </c>
      <c r="K111" s="1">
        <v>-0.79187918791879097</v>
      </c>
    </row>
    <row r="112" spans="1:11" x14ac:dyDescent="0.3">
      <c r="A112" s="8" t="s">
        <v>1604</v>
      </c>
      <c r="B112">
        <v>101.3991</v>
      </c>
      <c r="C112">
        <v>-22.626100000000001</v>
      </c>
      <c r="D112">
        <v>20.895499999999998</v>
      </c>
      <c r="E112">
        <v>4.7857194132708003E-2</v>
      </c>
      <c r="F112">
        <v>0.60260000000000002</v>
      </c>
      <c r="G112">
        <v>39.0989</v>
      </c>
      <c r="H112">
        <v>66.519610105454007</v>
      </c>
      <c r="I112">
        <v>15.041385552698999</v>
      </c>
      <c r="J112" s="1">
        <v>24.681017477238701</v>
      </c>
      <c r="K112" s="1">
        <v>-0.87868786878687799</v>
      </c>
    </row>
    <row r="113" spans="1:11" x14ac:dyDescent="0.3">
      <c r="A113" s="8" t="s">
        <v>1605</v>
      </c>
      <c r="B113">
        <v>102.7775</v>
      </c>
      <c r="C113">
        <v>-10.220700000000001</v>
      </c>
      <c r="D113">
        <v>20.458500000000001</v>
      </c>
      <c r="E113">
        <v>4.8879438864041842E-2</v>
      </c>
      <c r="F113">
        <v>0.43259999999999998</v>
      </c>
      <c r="G113">
        <v>40.546399999999998</v>
      </c>
      <c r="H113">
        <v>66.183397844110999</v>
      </c>
      <c r="I113">
        <v>10.772042768821001</v>
      </c>
      <c r="J113" s="1">
        <v>24.811168175088401</v>
      </c>
      <c r="K113" s="1">
        <v>-0.87528752875287497</v>
      </c>
    </row>
    <row r="114" spans="1:11" x14ac:dyDescent="0.3">
      <c r="A114" s="8" t="s">
        <v>1606</v>
      </c>
      <c r="B114">
        <v>106.26139999999999</v>
      </c>
      <c r="C114">
        <v>-32.128700000000002</v>
      </c>
      <c r="D114">
        <v>21.274799999999999</v>
      </c>
      <c r="E114">
        <v>4.7003967134826179E-2</v>
      </c>
      <c r="F114">
        <v>1.329</v>
      </c>
      <c r="G114">
        <v>39.679499999999997</v>
      </c>
      <c r="H114">
        <v>67.376460557090994</v>
      </c>
      <c r="I114">
        <v>17.863165409225001</v>
      </c>
      <c r="J114" s="1">
        <v>24.847101849914399</v>
      </c>
      <c r="K114" s="1">
        <v>-0.83488348834883497</v>
      </c>
    </row>
    <row r="115" spans="1:11" x14ac:dyDescent="0.3">
      <c r="A115" s="8" t="s">
        <v>1607</v>
      </c>
      <c r="B115">
        <v>104.4795</v>
      </c>
      <c r="C115">
        <v>-16.584099999999999</v>
      </c>
      <c r="D115">
        <v>20.779299999999999</v>
      </c>
      <c r="E115">
        <v>4.8124816524137005E-2</v>
      </c>
      <c r="F115">
        <v>0.75560000000000005</v>
      </c>
      <c r="G115">
        <v>39.823</v>
      </c>
      <c r="H115">
        <v>66.726426801745006</v>
      </c>
      <c r="I115">
        <v>13.138176815854001</v>
      </c>
      <c r="J115" s="1">
        <v>24.913108570819901</v>
      </c>
      <c r="K115" s="1">
        <v>-0.865086508650865</v>
      </c>
    </row>
    <row r="116" spans="1:11" x14ac:dyDescent="0.3">
      <c r="A116" s="8" t="s">
        <v>1608</v>
      </c>
      <c r="B116">
        <v>108.7625</v>
      </c>
      <c r="C116">
        <v>-28.4605</v>
      </c>
      <c r="D116">
        <v>21.431000000000001</v>
      </c>
      <c r="E116">
        <v>4.6661378377117257E-2</v>
      </c>
      <c r="F116">
        <v>1.1234</v>
      </c>
      <c r="G116">
        <v>39.032400000000003</v>
      </c>
      <c r="H116">
        <v>67.201242987225996</v>
      </c>
      <c r="I116">
        <v>17.285468365513001</v>
      </c>
      <c r="J116" s="1">
        <v>25.0521416607566</v>
      </c>
      <c r="K116" s="1">
        <v>-0.83228322832283197</v>
      </c>
    </row>
    <row r="117" spans="1:11" x14ac:dyDescent="0.3">
      <c r="A117" s="8" t="s">
        <v>1609</v>
      </c>
      <c r="B117">
        <v>95.388400000000004</v>
      </c>
      <c r="C117">
        <v>-24.196999999999999</v>
      </c>
      <c r="D117">
        <v>19.912600000000001</v>
      </c>
      <c r="E117">
        <v>5.0219459035987263E-2</v>
      </c>
      <c r="F117">
        <v>0.89649999999999996</v>
      </c>
      <c r="G117">
        <v>40.618899999999996</v>
      </c>
      <c r="H117">
        <v>69.021947352745002</v>
      </c>
      <c r="I117">
        <v>15.684005024158999</v>
      </c>
      <c r="J117" s="1">
        <v>25.065224017206599</v>
      </c>
      <c r="K117" s="1">
        <v>-0.908090809080908</v>
      </c>
    </row>
    <row r="118" spans="1:11" x14ac:dyDescent="0.3">
      <c r="A118" s="8" t="s">
        <v>1610</v>
      </c>
      <c r="B118">
        <v>108.3836</v>
      </c>
      <c r="C118">
        <v>-23.178799999999999</v>
      </c>
      <c r="D118">
        <v>20.6906</v>
      </c>
      <c r="E118">
        <v>4.833112621190299E-2</v>
      </c>
      <c r="F118">
        <v>1.1987000000000001</v>
      </c>
      <c r="G118">
        <v>41.803899999999999</v>
      </c>
      <c r="H118">
        <v>69.383242220780005</v>
      </c>
      <c r="I118">
        <v>15.146480954256999</v>
      </c>
      <c r="J118" s="1">
        <v>25.070225411812402</v>
      </c>
      <c r="K118" s="1">
        <v>-0.82648264826482598</v>
      </c>
    </row>
    <row r="119" spans="1:11" x14ac:dyDescent="0.3">
      <c r="A119" s="8" t="s">
        <v>1611</v>
      </c>
      <c r="B119">
        <v>104.9918</v>
      </c>
      <c r="C119">
        <v>-24.0686</v>
      </c>
      <c r="D119">
        <v>20.924800000000001</v>
      </c>
      <c r="E119">
        <v>4.7790181985012996E-2</v>
      </c>
      <c r="F119">
        <v>1.2215</v>
      </c>
      <c r="G119">
        <v>39.394500000000001</v>
      </c>
      <c r="H119">
        <v>66.899547444562003</v>
      </c>
      <c r="I119">
        <v>15.589192390098001</v>
      </c>
      <c r="J119" s="1">
        <v>25.141944467458199</v>
      </c>
      <c r="K119" s="1">
        <v>-0.85808580858085803</v>
      </c>
    </row>
    <row r="120" spans="1:11" x14ac:dyDescent="0.3">
      <c r="A120" s="8" t="s">
        <v>1612</v>
      </c>
      <c r="B120">
        <v>119.01430000000001</v>
      </c>
      <c r="C120">
        <v>-23.332999999999998</v>
      </c>
      <c r="D120">
        <v>22.135300000000001</v>
      </c>
      <c r="E120">
        <v>4.5176708696064653E-2</v>
      </c>
      <c r="F120">
        <v>0.84130000000000005</v>
      </c>
      <c r="G120">
        <v>38.638199999999998</v>
      </c>
      <c r="H120">
        <v>64.580298016669005</v>
      </c>
      <c r="I120">
        <v>16.088331321546001</v>
      </c>
      <c r="J120" s="1">
        <v>25.1819651956869</v>
      </c>
      <c r="K120" s="1">
        <v>-0.78827882788278802</v>
      </c>
    </row>
    <row r="121" spans="1:11" x14ac:dyDescent="0.3">
      <c r="A121" s="8" t="s">
        <v>1613</v>
      </c>
      <c r="B121">
        <v>-34.157800000000002</v>
      </c>
      <c r="C121">
        <v>10.554600000000001</v>
      </c>
      <c r="D121">
        <v>11.3431</v>
      </c>
      <c r="E121">
        <v>8.8159321525861534E-2</v>
      </c>
      <c r="F121">
        <v>0.63439999999999996</v>
      </c>
      <c r="G121">
        <v>49.843200000000003</v>
      </c>
      <c r="H121">
        <v>112.96799817505899</v>
      </c>
      <c r="I121">
        <v>3.491086260871</v>
      </c>
      <c r="J121" s="1">
        <v>25.1886470017085</v>
      </c>
      <c r="K121" s="1">
        <v>-1.5889588958895799</v>
      </c>
    </row>
    <row r="122" spans="1:11" x14ac:dyDescent="0.3">
      <c r="A122" s="8" t="s">
        <v>1614</v>
      </c>
      <c r="B122">
        <v>115.6589</v>
      </c>
      <c r="C122">
        <v>-21.556799999999999</v>
      </c>
      <c r="D122">
        <v>21.3157</v>
      </c>
      <c r="E122">
        <v>4.6913777168941205E-2</v>
      </c>
      <c r="F122">
        <v>1.4721</v>
      </c>
      <c r="G122">
        <v>41.049700000000001</v>
      </c>
      <c r="H122">
        <v>63.942851719605002</v>
      </c>
      <c r="I122">
        <v>15.400696219844001</v>
      </c>
      <c r="J122" s="1">
        <v>25.192178882644001</v>
      </c>
      <c r="K122" s="1">
        <v>-0.79547954795479503</v>
      </c>
    </row>
    <row r="123" spans="1:11" x14ac:dyDescent="0.3">
      <c r="A123" s="8" t="s">
        <v>1615</v>
      </c>
      <c r="B123">
        <v>15.248200000000001</v>
      </c>
      <c r="C123">
        <v>45.763800000000003</v>
      </c>
      <c r="D123">
        <v>10.8942</v>
      </c>
      <c r="E123">
        <v>9.1791962695746368E-2</v>
      </c>
      <c r="F123">
        <v>0.70189999999999997</v>
      </c>
      <c r="G123">
        <v>73.1297</v>
      </c>
      <c r="H123">
        <v>91.373983156020003</v>
      </c>
      <c r="I123">
        <v>-17.967406676591999</v>
      </c>
      <c r="J123" s="1">
        <v>25.236139427871802</v>
      </c>
      <c r="K123" s="1">
        <v>-1.13451345134513</v>
      </c>
    </row>
    <row r="124" spans="1:11" x14ac:dyDescent="0.3">
      <c r="A124" s="8" t="s">
        <v>1616</v>
      </c>
      <c r="B124">
        <v>108.0373</v>
      </c>
      <c r="C124">
        <v>-5.9088000000000003</v>
      </c>
      <c r="D124">
        <v>20.8797</v>
      </c>
      <c r="E124">
        <v>4.7893408430197751E-2</v>
      </c>
      <c r="F124">
        <v>0.56230000000000002</v>
      </c>
      <c r="G124">
        <v>39.462299999999999</v>
      </c>
      <c r="H124">
        <v>65.625159004745001</v>
      </c>
      <c r="I124">
        <v>10.434623738041999</v>
      </c>
      <c r="J124" s="1">
        <v>25.2755434402616</v>
      </c>
      <c r="K124" s="1">
        <v>-0.85648564856485598</v>
      </c>
    </row>
    <row r="125" spans="1:11" x14ac:dyDescent="0.3">
      <c r="A125" s="8" t="s">
        <v>1617</v>
      </c>
      <c r="B125">
        <v>99.054000000000002</v>
      </c>
      <c r="C125">
        <v>-61.289400000000001</v>
      </c>
      <c r="D125">
        <v>22.615300000000001</v>
      </c>
      <c r="E125">
        <v>4.4217852515774717E-2</v>
      </c>
      <c r="F125">
        <v>0.73309999999999997</v>
      </c>
      <c r="G125">
        <v>35.033299999999997</v>
      </c>
      <c r="H125">
        <v>70.038448738195996</v>
      </c>
      <c r="I125">
        <v>25.592391311778002</v>
      </c>
      <c r="J125" s="1">
        <v>25.2766550071334</v>
      </c>
      <c r="K125" s="1">
        <v>-0.83108310831083099</v>
      </c>
    </row>
    <row r="126" spans="1:11" x14ac:dyDescent="0.3">
      <c r="A126" s="8" t="s">
        <v>1618</v>
      </c>
      <c r="B126">
        <v>97.046800000000005</v>
      </c>
      <c r="C126">
        <v>-23.890499999999999</v>
      </c>
      <c r="D126">
        <v>19.1267</v>
      </c>
      <c r="E126">
        <v>5.2282934327406196E-2</v>
      </c>
      <c r="F126">
        <v>0.75219999999999998</v>
      </c>
      <c r="G126">
        <v>44.785899999999998</v>
      </c>
      <c r="H126">
        <v>69.000314631636996</v>
      </c>
      <c r="I126">
        <v>16.540777235955002</v>
      </c>
      <c r="J126" s="1">
        <v>25.280403685140499</v>
      </c>
      <c r="K126" s="1">
        <v>-0.87488748874887401</v>
      </c>
    </row>
    <row r="127" spans="1:11" x14ac:dyDescent="0.3">
      <c r="A127" s="8" t="s">
        <v>1619</v>
      </c>
      <c r="B127">
        <v>110.9162</v>
      </c>
      <c r="C127">
        <v>-30.795500000000001</v>
      </c>
      <c r="D127">
        <v>21.403400000000001</v>
      </c>
      <c r="E127">
        <v>4.6721548912789554E-2</v>
      </c>
      <c r="F127">
        <v>0.80020000000000002</v>
      </c>
      <c r="G127">
        <v>39.443600000000004</v>
      </c>
      <c r="H127">
        <v>66.070582301626004</v>
      </c>
      <c r="I127">
        <v>18.002921043592</v>
      </c>
      <c r="J127" s="1">
        <v>25.3432096371406</v>
      </c>
      <c r="K127" s="1">
        <v>-0.81768176817681704</v>
      </c>
    </row>
    <row r="128" spans="1:11" x14ac:dyDescent="0.3">
      <c r="A128" s="8" t="s">
        <v>1620</v>
      </c>
      <c r="B128">
        <v>116.3249</v>
      </c>
      <c r="C128">
        <v>-17.4375</v>
      </c>
      <c r="D128">
        <v>21.6753</v>
      </c>
      <c r="E128">
        <v>4.6135462946302934E-2</v>
      </c>
      <c r="F128">
        <v>0.6149</v>
      </c>
      <c r="G128">
        <v>38.875599999999999</v>
      </c>
      <c r="H128">
        <v>64.695986177707994</v>
      </c>
      <c r="I128">
        <v>13.366309576037001</v>
      </c>
      <c r="J128" s="1">
        <v>25.433625972290599</v>
      </c>
      <c r="K128" s="1">
        <v>-0.80788078807880703</v>
      </c>
    </row>
    <row r="129" spans="1:11" x14ac:dyDescent="0.3">
      <c r="A129" s="8" t="s">
        <v>1621</v>
      </c>
      <c r="B129">
        <v>100.4868</v>
      </c>
      <c r="C129">
        <v>-19.207000000000001</v>
      </c>
      <c r="D129">
        <v>20.246500000000001</v>
      </c>
      <c r="E129">
        <v>4.9391252809127498E-2</v>
      </c>
      <c r="F129">
        <v>0.88009999999999999</v>
      </c>
      <c r="G129">
        <v>39.591500000000003</v>
      </c>
      <c r="H129">
        <v>66.945980626275002</v>
      </c>
      <c r="I129">
        <v>14.417749922822001</v>
      </c>
      <c r="J129" s="1">
        <v>25.538049122285901</v>
      </c>
      <c r="K129" s="1">
        <v>-0.89388938893889303</v>
      </c>
    </row>
    <row r="130" spans="1:11" x14ac:dyDescent="0.3">
      <c r="A130" s="8" t="s">
        <v>1622</v>
      </c>
      <c r="B130">
        <v>147.81829999999999</v>
      </c>
      <c r="C130">
        <v>-24.483899999999998</v>
      </c>
      <c r="D130">
        <v>24.3995</v>
      </c>
      <c r="E130">
        <v>4.0984446402590219E-2</v>
      </c>
      <c r="F130">
        <v>0.89039999999999997</v>
      </c>
      <c r="G130">
        <v>36.403500000000001</v>
      </c>
      <c r="H130">
        <v>58.777088168691002</v>
      </c>
      <c r="I130">
        <v>16.998477694378</v>
      </c>
      <c r="J130" s="1">
        <v>25.579478155334201</v>
      </c>
      <c r="K130" s="1">
        <v>-0.67206720672067199</v>
      </c>
    </row>
    <row r="131" spans="1:11" x14ac:dyDescent="0.3">
      <c r="A131" s="8" t="s">
        <v>1623</v>
      </c>
      <c r="B131">
        <v>128.03530000000001</v>
      </c>
      <c r="C131">
        <v>-23.5139</v>
      </c>
      <c r="D131">
        <v>22.730799999999999</v>
      </c>
      <c r="E131">
        <v>4.39931722596653E-2</v>
      </c>
      <c r="F131">
        <v>1.4990000000000001</v>
      </c>
      <c r="G131">
        <v>37.932099999999998</v>
      </c>
      <c r="H131">
        <v>61.924931570192001</v>
      </c>
      <c r="I131">
        <v>15.162790348392001</v>
      </c>
      <c r="J131" s="1">
        <v>25.582911227507999</v>
      </c>
      <c r="K131" s="1">
        <v>-0.75067506750674995</v>
      </c>
    </row>
    <row r="132" spans="1:11" x14ac:dyDescent="0.3">
      <c r="A132" s="8" t="s">
        <v>1624</v>
      </c>
      <c r="B132">
        <v>110.4547</v>
      </c>
      <c r="C132">
        <v>-44.0015</v>
      </c>
      <c r="D132">
        <v>21.844999999999999</v>
      </c>
      <c r="E132">
        <v>4.5777065690089269E-2</v>
      </c>
      <c r="F132">
        <v>0.69399999999999995</v>
      </c>
      <c r="G132">
        <v>38.248899999999999</v>
      </c>
      <c r="H132">
        <v>66.030948103490005</v>
      </c>
      <c r="I132">
        <v>22.118868229836998</v>
      </c>
      <c r="J132" s="1">
        <v>25.586153109275401</v>
      </c>
      <c r="K132" s="1">
        <v>-0.80488048804880497</v>
      </c>
    </row>
    <row r="133" spans="1:11" x14ac:dyDescent="0.3">
      <c r="A133" s="8" t="s">
        <v>1625</v>
      </c>
      <c r="B133">
        <v>112.1348</v>
      </c>
      <c r="C133">
        <v>-25.507400000000001</v>
      </c>
      <c r="D133">
        <v>21.665700000000001</v>
      </c>
      <c r="E133">
        <v>4.6155905417318614E-2</v>
      </c>
      <c r="F133">
        <v>1.1246</v>
      </c>
      <c r="G133">
        <v>37.705300000000001</v>
      </c>
      <c r="H133">
        <v>66.118030155165997</v>
      </c>
      <c r="I133">
        <v>16.886167298397002</v>
      </c>
      <c r="J133" s="1">
        <v>25.598642564469401</v>
      </c>
      <c r="K133" s="1">
        <v>-0.82908290829082898</v>
      </c>
    </row>
    <row r="134" spans="1:11" x14ac:dyDescent="0.3">
      <c r="A134" s="8" t="s">
        <v>1626</v>
      </c>
      <c r="B134">
        <v>102.9786</v>
      </c>
      <c r="C134">
        <v>-38.201500000000003</v>
      </c>
      <c r="D134">
        <v>20.626999999999999</v>
      </c>
      <c r="E134">
        <v>4.8480147379648036E-2</v>
      </c>
      <c r="F134">
        <v>0.99970000000000003</v>
      </c>
      <c r="G134">
        <v>40.228900000000003</v>
      </c>
      <c r="H134">
        <v>67.155066527963996</v>
      </c>
      <c r="I134">
        <v>19.740689635892998</v>
      </c>
      <c r="J134" s="1">
        <v>25.750262956119801</v>
      </c>
      <c r="K134" s="1">
        <v>-0.84608460846084599</v>
      </c>
    </row>
    <row r="135" spans="1:11" x14ac:dyDescent="0.3">
      <c r="A135" s="8" t="s">
        <v>1627</v>
      </c>
      <c r="B135">
        <v>109.62560000000001</v>
      </c>
      <c r="C135">
        <v>-31.424199999999999</v>
      </c>
      <c r="D135">
        <v>21.317</v>
      </c>
      <c r="E135">
        <v>4.6910916170192801E-2</v>
      </c>
      <c r="F135">
        <v>0.68820000000000003</v>
      </c>
      <c r="G135">
        <v>38.485199999999999</v>
      </c>
      <c r="H135">
        <v>66.354280356616997</v>
      </c>
      <c r="I135">
        <v>17.915349717259001</v>
      </c>
      <c r="J135" s="1">
        <v>25.792487465956</v>
      </c>
      <c r="K135" s="1">
        <v>-0.83188318831883101</v>
      </c>
    </row>
    <row r="136" spans="1:11" x14ac:dyDescent="0.3">
      <c r="A136" s="8" t="s">
        <v>1628</v>
      </c>
      <c r="B136">
        <v>120.3339</v>
      </c>
      <c r="C136">
        <v>-23.346699999999998</v>
      </c>
      <c r="D136">
        <v>21.941400000000002</v>
      </c>
      <c r="E136">
        <v>4.5575943194144403E-2</v>
      </c>
      <c r="F136">
        <v>0.70009999999999994</v>
      </c>
      <c r="G136">
        <v>38.491199999999999</v>
      </c>
      <c r="H136">
        <v>63.890367228734</v>
      </c>
      <c r="I136">
        <v>15.706267654809</v>
      </c>
      <c r="J136" s="1">
        <v>25.811373759412799</v>
      </c>
      <c r="K136" s="1">
        <v>-0.78667866786678597</v>
      </c>
    </row>
    <row r="137" spans="1:11" x14ac:dyDescent="0.3">
      <c r="A137" s="8" t="s">
        <v>1629</v>
      </c>
      <c r="B137">
        <v>104.1309</v>
      </c>
      <c r="C137">
        <v>-19.511900000000001</v>
      </c>
      <c r="D137">
        <v>20.5199</v>
      </c>
      <c r="E137">
        <v>4.8733180960920865E-2</v>
      </c>
      <c r="F137">
        <v>1.4209000000000001</v>
      </c>
      <c r="G137">
        <v>39.024799999999999</v>
      </c>
      <c r="H137">
        <v>65.394979205829998</v>
      </c>
      <c r="I137">
        <v>14.409790555183999</v>
      </c>
      <c r="J137" s="1">
        <v>25.863225602953399</v>
      </c>
      <c r="K137" s="1">
        <v>-0.87728772877287697</v>
      </c>
    </row>
    <row r="138" spans="1:11" x14ac:dyDescent="0.3">
      <c r="A138" s="8" t="s">
        <v>1630</v>
      </c>
      <c r="B138">
        <v>233.9615</v>
      </c>
      <c r="C138">
        <v>-31.293900000000001</v>
      </c>
      <c r="D138">
        <v>30.623699999999999</v>
      </c>
      <c r="E138">
        <v>3.2654447372459892E-2</v>
      </c>
      <c r="F138">
        <v>1.4063000000000001</v>
      </c>
      <c r="G138">
        <v>28.130800000000001</v>
      </c>
      <c r="H138">
        <v>44.521755492045997</v>
      </c>
      <c r="I138">
        <v>20.668732584124999</v>
      </c>
      <c r="J138" s="1">
        <v>25.868342810599401</v>
      </c>
      <c r="K138" s="1">
        <v>-0.42284228422842202</v>
      </c>
    </row>
    <row r="139" spans="1:11" x14ac:dyDescent="0.3">
      <c r="A139" s="8" t="s">
        <v>1631</v>
      </c>
      <c r="B139">
        <v>109.2531</v>
      </c>
      <c r="C139">
        <v>-16.849599999999999</v>
      </c>
      <c r="D139">
        <v>21.074300000000001</v>
      </c>
      <c r="E139">
        <v>4.7451160892651237E-2</v>
      </c>
      <c r="F139">
        <v>0.5675</v>
      </c>
      <c r="G139">
        <v>38.049700000000001</v>
      </c>
      <c r="H139">
        <v>64.448724998049997</v>
      </c>
      <c r="I139">
        <v>13.661779719434</v>
      </c>
      <c r="J139" s="1">
        <v>25.928704972932699</v>
      </c>
      <c r="K139" s="1">
        <v>-0.85548554855485504</v>
      </c>
    </row>
    <row r="140" spans="1:11" x14ac:dyDescent="0.3">
      <c r="A140" s="8" t="s">
        <v>1632</v>
      </c>
      <c r="B140">
        <v>70.525099999999995</v>
      </c>
      <c r="C140">
        <v>-44.467799999999997</v>
      </c>
      <c r="D140">
        <v>17.876799999999999</v>
      </c>
      <c r="E140">
        <v>5.593842298397924E-2</v>
      </c>
      <c r="F140">
        <v>0.69120000000000004</v>
      </c>
      <c r="G140">
        <v>42.168599999999998</v>
      </c>
      <c r="H140">
        <v>73.198192620133</v>
      </c>
      <c r="I140">
        <v>22.647267664120999</v>
      </c>
      <c r="J140" s="1">
        <v>25.963364202967899</v>
      </c>
      <c r="K140" s="1">
        <v>-1.01810181018101</v>
      </c>
    </row>
    <row r="141" spans="1:11" x14ac:dyDescent="0.3">
      <c r="A141" s="8" t="s">
        <v>1633</v>
      </c>
      <c r="B141">
        <v>70.2834</v>
      </c>
      <c r="C141">
        <v>-25.1416</v>
      </c>
      <c r="D141">
        <v>17.0001</v>
      </c>
      <c r="E141">
        <v>5.8823183393038866E-2</v>
      </c>
      <c r="F141">
        <v>0.4798</v>
      </c>
      <c r="G141">
        <v>42.150500000000001</v>
      </c>
      <c r="H141">
        <v>72.296192342214994</v>
      </c>
      <c r="I141">
        <v>17.715433559413999</v>
      </c>
      <c r="J141" s="1">
        <v>26.014946505585101</v>
      </c>
      <c r="K141" s="1">
        <v>-1.0981098109810901</v>
      </c>
    </row>
    <row r="142" spans="1:11" x14ac:dyDescent="0.3">
      <c r="A142" s="8" t="s">
        <v>1634</v>
      </c>
      <c r="B142">
        <v>90.364000000000004</v>
      </c>
      <c r="C142">
        <v>-20.5124</v>
      </c>
      <c r="D142">
        <v>19.111999999999998</v>
      </c>
      <c r="E142">
        <v>5.2323147760569282E-2</v>
      </c>
      <c r="F142">
        <v>0.86990000000000001</v>
      </c>
      <c r="G142">
        <v>40.004100000000001</v>
      </c>
      <c r="H142">
        <v>68.634093318503005</v>
      </c>
      <c r="I142">
        <v>15.827557208066001</v>
      </c>
      <c r="J142" s="1">
        <v>26.034445182045399</v>
      </c>
      <c r="K142" s="1">
        <v>-0.96269626962696198</v>
      </c>
    </row>
    <row r="143" spans="1:11" x14ac:dyDescent="0.3">
      <c r="A143" s="8" t="s">
        <v>1635</v>
      </c>
      <c r="B143">
        <v>124.7893</v>
      </c>
      <c r="C143">
        <v>-19.967400000000001</v>
      </c>
      <c r="D143">
        <v>22.18</v>
      </c>
      <c r="E143">
        <v>4.5085662759242563E-2</v>
      </c>
      <c r="F143">
        <v>0.74390000000000001</v>
      </c>
      <c r="G143">
        <v>38.120800000000003</v>
      </c>
      <c r="H143">
        <v>61.755105886888998</v>
      </c>
      <c r="I143">
        <v>15.335030118552</v>
      </c>
      <c r="J143" s="1">
        <v>26.041961335681201</v>
      </c>
      <c r="K143" s="1">
        <v>-0.77067706770677002</v>
      </c>
    </row>
    <row r="144" spans="1:11" x14ac:dyDescent="0.3">
      <c r="A144" s="8" t="s">
        <v>1636</v>
      </c>
      <c r="B144">
        <v>114.52070000000001</v>
      </c>
      <c r="C144">
        <v>-35.478299999999997</v>
      </c>
      <c r="D144">
        <v>21.5992</v>
      </c>
      <c r="E144">
        <v>4.6298011037445831E-2</v>
      </c>
      <c r="F144">
        <v>1.1973</v>
      </c>
      <c r="G144">
        <v>38.362200000000001</v>
      </c>
      <c r="H144">
        <v>65.054027869774998</v>
      </c>
      <c r="I144">
        <v>19.233478645868999</v>
      </c>
      <c r="J144" s="1">
        <v>26.170223767372299</v>
      </c>
      <c r="K144" s="1">
        <v>-0.80328032803280303</v>
      </c>
    </row>
    <row r="145" spans="1:11" x14ac:dyDescent="0.3">
      <c r="A145" s="8" t="s">
        <v>1637</v>
      </c>
      <c r="B145">
        <v>120.5838</v>
      </c>
      <c r="C145">
        <v>-32.2104</v>
      </c>
      <c r="D145">
        <v>21.924399999999999</v>
      </c>
      <c r="E145">
        <v>4.5611282406816153E-2</v>
      </c>
      <c r="F145">
        <v>0.62009999999999998</v>
      </c>
      <c r="G145">
        <v>38.401400000000002</v>
      </c>
      <c r="H145">
        <v>64.054667700780996</v>
      </c>
      <c r="I145">
        <v>18.884505441083</v>
      </c>
      <c r="J145" s="1">
        <v>26.207224552368</v>
      </c>
      <c r="K145" s="1">
        <v>-0.77807780778077795</v>
      </c>
    </row>
    <row r="146" spans="1:11" x14ac:dyDescent="0.3">
      <c r="A146" s="8" t="s">
        <v>1638</v>
      </c>
      <c r="B146">
        <v>340.38909999999998</v>
      </c>
      <c r="C146">
        <v>9.2376000000000005</v>
      </c>
      <c r="D146">
        <v>37.002299999999998</v>
      </c>
      <c r="E146">
        <v>2.7025347073019786E-2</v>
      </c>
      <c r="F146">
        <v>0.62380000000000002</v>
      </c>
      <c r="G146">
        <v>10.8337</v>
      </c>
      <c r="H146">
        <v>20.372417017833001</v>
      </c>
      <c r="I146">
        <v>24.330568296444</v>
      </c>
      <c r="J146" s="1">
        <v>26.227968701037501</v>
      </c>
      <c r="K146" s="1">
        <v>-0.14181418141814101</v>
      </c>
    </row>
    <row r="147" spans="1:11" x14ac:dyDescent="0.3">
      <c r="A147" s="8" t="s">
        <v>1639</v>
      </c>
      <c r="B147">
        <v>107.99250000000001</v>
      </c>
      <c r="C147">
        <v>-17.785900000000002</v>
      </c>
      <c r="D147">
        <v>20.7529</v>
      </c>
      <c r="E147">
        <v>4.8186036650299476E-2</v>
      </c>
      <c r="F147">
        <v>0.54690000000000005</v>
      </c>
      <c r="G147">
        <v>38.446300000000001</v>
      </c>
      <c r="H147">
        <v>64.834018116108993</v>
      </c>
      <c r="I147">
        <v>14.316426999866</v>
      </c>
      <c r="J147" s="1">
        <v>26.239031632229199</v>
      </c>
      <c r="K147" s="1">
        <v>-0.86228622862286197</v>
      </c>
    </row>
    <row r="148" spans="1:11" x14ac:dyDescent="0.3">
      <c r="A148" s="8" t="s">
        <v>1640</v>
      </c>
      <c r="B148">
        <v>65.838899999999995</v>
      </c>
      <c r="C148">
        <v>-18.2911</v>
      </c>
      <c r="D148">
        <v>16.215599999999998</v>
      </c>
      <c r="E148">
        <v>6.1669010089050055E-2</v>
      </c>
      <c r="F148">
        <v>1.2369000000000001</v>
      </c>
      <c r="G148">
        <v>42.3264</v>
      </c>
      <c r="H148">
        <v>72.846728828216001</v>
      </c>
      <c r="I148">
        <v>15.433465139042999</v>
      </c>
      <c r="J148" s="1">
        <v>26.278356215918699</v>
      </c>
      <c r="K148" s="1">
        <v>-1.1665166516651599</v>
      </c>
    </row>
    <row r="149" spans="1:11" x14ac:dyDescent="0.3">
      <c r="A149" s="8" t="s">
        <v>1641</v>
      </c>
      <c r="B149">
        <v>76.676400000000001</v>
      </c>
      <c r="C149">
        <v>-30.088699999999999</v>
      </c>
      <c r="D149">
        <v>18.357199999999999</v>
      </c>
      <c r="E149">
        <v>5.4474538600658054E-2</v>
      </c>
      <c r="F149">
        <v>0.6966</v>
      </c>
      <c r="G149">
        <v>38.494900000000001</v>
      </c>
      <c r="H149">
        <v>72.954934402793995</v>
      </c>
      <c r="I149">
        <v>17.273732745376002</v>
      </c>
      <c r="J149" s="1">
        <v>26.3212942713585</v>
      </c>
      <c r="K149" s="1">
        <v>-1.06110611061106</v>
      </c>
    </row>
    <row r="150" spans="1:11" x14ac:dyDescent="0.3">
      <c r="A150" s="8" t="s">
        <v>1642</v>
      </c>
      <c r="B150">
        <v>85.464100000000002</v>
      </c>
      <c r="C150">
        <v>-16.922499999999999</v>
      </c>
      <c r="D150">
        <v>18.2439</v>
      </c>
      <c r="E150">
        <v>5.4812841552518927E-2</v>
      </c>
      <c r="F150">
        <v>0.61609999999999998</v>
      </c>
      <c r="G150">
        <v>40.954300000000003</v>
      </c>
      <c r="H150">
        <v>68.522171720317004</v>
      </c>
      <c r="I150">
        <v>14.217552339211</v>
      </c>
      <c r="J150" s="1">
        <v>26.478379278921199</v>
      </c>
      <c r="K150" s="1">
        <v>-1.003700370037</v>
      </c>
    </row>
    <row r="151" spans="1:11" x14ac:dyDescent="0.3">
      <c r="A151" s="8" t="s">
        <v>1643</v>
      </c>
      <c r="B151">
        <v>114.7954</v>
      </c>
      <c r="C151">
        <v>-13.0825</v>
      </c>
      <c r="D151">
        <v>21.130500000000001</v>
      </c>
      <c r="E151">
        <v>4.7324956815976905E-2</v>
      </c>
      <c r="F151">
        <v>1.091</v>
      </c>
      <c r="G151">
        <v>38.318800000000003</v>
      </c>
      <c r="H151">
        <v>63.613560631231003</v>
      </c>
      <c r="I151">
        <v>12.435314645484</v>
      </c>
      <c r="J151" s="1">
        <v>26.484991347476502</v>
      </c>
      <c r="K151" s="1">
        <v>-0.82948294829482905</v>
      </c>
    </row>
    <row r="152" spans="1:11" x14ac:dyDescent="0.3">
      <c r="A152" s="8" t="s">
        <v>1644</v>
      </c>
      <c r="B152">
        <v>113.0014</v>
      </c>
      <c r="C152">
        <v>-28.0533</v>
      </c>
      <c r="D152">
        <v>21.2944</v>
      </c>
      <c r="E152">
        <v>4.6960703283492375E-2</v>
      </c>
      <c r="F152">
        <v>1.0164</v>
      </c>
      <c r="G152">
        <v>37.8474</v>
      </c>
      <c r="H152">
        <v>64.783366938312</v>
      </c>
      <c r="I152">
        <v>17.524755153221999</v>
      </c>
      <c r="J152" s="1">
        <v>26.512758061623099</v>
      </c>
      <c r="K152" s="1">
        <v>-0.82668266826682602</v>
      </c>
    </row>
    <row r="153" spans="1:11" x14ac:dyDescent="0.3">
      <c r="A153" s="8" t="s">
        <v>1645</v>
      </c>
      <c r="B153">
        <v>54.271599999999999</v>
      </c>
      <c r="C153">
        <v>-23.131799999999998</v>
      </c>
      <c r="D153">
        <v>15.1584</v>
      </c>
      <c r="E153">
        <v>6.5970023221448168E-2</v>
      </c>
      <c r="F153">
        <v>0.54310000000000003</v>
      </c>
      <c r="G153">
        <v>41.904000000000003</v>
      </c>
      <c r="H153">
        <v>75.928854164084996</v>
      </c>
      <c r="I153">
        <v>17.15373270089</v>
      </c>
      <c r="J153" s="1">
        <v>26.548376891006601</v>
      </c>
      <c r="K153" s="1">
        <v>-1.29072907290729</v>
      </c>
    </row>
    <row r="154" spans="1:11" x14ac:dyDescent="0.3">
      <c r="A154" s="8" t="s">
        <v>1646</v>
      </c>
      <c r="B154">
        <v>148.4837</v>
      </c>
      <c r="C154">
        <v>-43.928400000000003</v>
      </c>
      <c r="D154">
        <v>24.631599999999999</v>
      </c>
      <c r="E154">
        <v>4.0598255898926586E-2</v>
      </c>
      <c r="F154">
        <v>0.49640000000000001</v>
      </c>
      <c r="G154">
        <v>34.405999999999999</v>
      </c>
      <c r="H154">
        <v>59.809115644782999</v>
      </c>
      <c r="I154">
        <v>22.043856712777998</v>
      </c>
      <c r="J154" s="1">
        <v>26.5687265081616</v>
      </c>
      <c r="K154" s="1">
        <v>-0.65986598659865903</v>
      </c>
    </row>
    <row r="155" spans="1:11" x14ac:dyDescent="0.3">
      <c r="A155" s="8" t="s">
        <v>1647</v>
      </c>
      <c r="B155">
        <v>112.9384</v>
      </c>
      <c r="C155">
        <v>-36.6252</v>
      </c>
      <c r="D155">
        <v>21.262</v>
      </c>
      <c r="E155">
        <v>4.7032264133195369E-2</v>
      </c>
      <c r="F155">
        <v>0.99139999999999995</v>
      </c>
      <c r="G155">
        <v>38.49</v>
      </c>
      <c r="H155">
        <v>64.741560327897005</v>
      </c>
      <c r="I155">
        <v>19.90670160314</v>
      </c>
      <c r="J155" s="1">
        <v>26.633804890184599</v>
      </c>
      <c r="K155" s="1">
        <v>-0.81188118811881105</v>
      </c>
    </row>
    <row r="156" spans="1:11" x14ac:dyDescent="0.3">
      <c r="A156" s="8" t="s">
        <v>1648</v>
      </c>
      <c r="B156">
        <v>119.4333</v>
      </c>
      <c r="C156">
        <v>-10.943099999999999</v>
      </c>
      <c r="D156">
        <v>21.5318</v>
      </c>
      <c r="E156">
        <v>4.6442935565071196E-2</v>
      </c>
      <c r="F156">
        <v>0.67600000000000005</v>
      </c>
      <c r="G156">
        <v>37.568899999999999</v>
      </c>
      <c r="H156">
        <v>62.111114047891</v>
      </c>
      <c r="I156">
        <v>12.191846256442</v>
      </c>
      <c r="J156" s="1">
        <v>26.674862965572299</v>
      </c>
      <c r="K156" s="1">
        <v>-0.81028102810281</v>
      </c>
    </row>
    <row r="157" spans="1:11" x14ac:dyDescent="0.3">
      <c r="A157" s="8" t="s">
        <v>1649</v>
      </c>
      <c r="B157">
        <v>54.473799999999997</v>
      </c>
      <c r="C157">
        <v>-38.989600000000003</v>
      </c>
      <c r="D157">
        <v>15.934699999999999</v>
      </c>
      <c r="E157">
        <v>6.2756123428743565E-2</v>
      </c>
      <c r="F157">
        <v>0.60229999999999995</v>
      </c>
      <c r="G157">
        <v>42.138800000000003</v>
      </c>
      <c r="H157">
        <v>77.055564853090004</v>
      </c>
      <c r="I157">
        <v>21.990252830404</v>
      </c>
      <c r="J157" s="1">
        <v>26.820877785713101</v>
      </c>
      <c r="K157" s="1">
        <v>-1.1909190919091901</v>
      </c>
    </row>
    <row r="158" spans="1:11" x14ac:dyDescent="0.3">
      <c r="A158" s="8" t="s">
        <v>1650</v>
      </c>
      <c r="B158">
        <v>90.691500000000005</v>
      </c>
      <c r="C158">
        <v>-33.372</v>
      </c>
      <c r="D158">
        <v>19.0381</v>
      </c>
      <c r="E158">
        <v>5.2526249993434221E-2</v>
      </c>
      <c r="F158">
        <v>0.77390000000000003</v>
      </c>
      <c r="G158">
        <v>39.805399999999999</v>
      </c>
      <c r="H158">
        <v>68.170609008829999</v>
      </c>
      <c r="I158">
        <v>19.113480658282</v>
      </c>
      <c r="J158" s="1">
        <v>27.150466101290601</v>
      </c>
      <c r="K158" s="1">
        <v>-0.945894589458945</v>
      </c>
    </row>
    <row r="159" spans="1:11" x14ac:dyDescent="0.3">
      <c r="A159" s="8" t="s">
        <v>1651</v>
      </c>
      <c r="B159">
        <v>2.3509000000000002</v>
      </c>
      <c r="C159">
        <v>-64.340500000000006</v>
      </c>
      <c r="D159">
        <v>14.7515</v>
      </c>
      <c r="E159">
        <v>6.7789716300037287E-2</v>
      </c>
      <c r="F159">
        <v>0.57799999999999996</v>
      </c>
      <c r="G159">
        <v>47.2883</v>
      </c>
      <c r="H159">
        <v>95.108266004941001</v>
      </c>
      <c r="I159">
        <v>33.408897197987002</v>
      </c>
      <c r="J159" s="1">
        <v>27.160755307080802</v>
      </c>
      <c r="K159" s="1">
        <v>-1.17731773177317</v>
      </c>
    </row>
    <row r="160" spans="1:11" x14ac:dyDescent="0.3">
      <c r="A160" s="8" t="s">
        <v>1652</v>
      </c>
      <c r="B160">
        <v>107.8139</v>
      </c>
      <c r="C160">
        <v>-14.015499999999999</v>
      </c>
      <c r="D160">
        <v>20.3308</v>
      </c>
      <c r="E160">
        <v>4.9186456017471028E-2</v>
      </c>
      <c r="F160">
        <v>1.0310999999999999</v>
      </c>
      <c r="G160">
        <v>38.043300000000002</v>
      </c>
      <c r="H160">
        <v>63.606875920378002</v>
      </c>
      <c r="I160">
        <v>14.625033226831</v>
      </c>
      <c r="J160" s="1">
        <v>27.2417053534224</v>
      </c>
      <c r="K160" s="1">
        <v>-0.87668766876687598</v>
      </c>
    </row>
    <row r="161" spans="1:11" x14ac:dyDescent="0.3">
      <c r="A161" s="8" t="s">
        <v>1653</v>
      </c>
      <c r="B161">
        <v>155.92330000000001</v>
      </c>
      <c r="C161">
        <v>-28.480899999999998</v>
      </c>
      <c r="D161">
        <v>24.2315</v>
      </c>
      <c r="E161">
        <v>4.1268596661370532E-2</v>
      </c>
      <c r="F161">
        <v>0.47960000000000003</v>
      </c>
      <c r="G161">
        <v>35.200899999999997</v>
      </c>
      <c r="H161">
        <v>55.481207967292001</v>
      </c>
      <c r="I161">
        <v>18.759935794663001</v>
      </c>
      <c r="J161" s="1">
        <v>27.263379957265599</v>
      </c>
      <c r="K161" s="1">
        <v>-0.64606460646064601</v>
      </c>
    </row>
    <row r="162" spans="1:11" x14ac:dyDescent="0.3">
      <c r="A162" s="8" t="s">
        <v>1654</v>
      </c>
      <c r="B162">
        <v>112.7504</v>
      </c>
      <c r="C162">
        <v>-29.9575</v>
      </c>
      <c r="D162">
        <v>20.895600000000002</v>
      </c>
      <c r="E162">
        <v>4.7856965102701043E-2</v>
      </c>
      <c r="F162">
        <v>0.72260000000000002</v>
      </c>
      <c r="G162">
        <v>38.028799999999997</v>
      </c>
      <c r="H162">
        <v>64.354799947399997</v>
      </c>
      <c r="I162">
        <v>19.029908953951999</v>
      </c>
      <c r="J162" s="1">
        <v>27.316357621226398</v>
      </c>
      <c r="K162" s="1">
        <v>-0.82988298829882901</v>
      </c>
    </row>
    <row r="163" spans="1:11" x14ac:dyDescent="0.3">
      <c r="A163" s="8" t="s">
        <v>1655</v>
      </c>
      <c r="B163">
        <v>135.25530000000001</v>
      </c>
      <c r="C163">
        <v>-36.764299999999999</v>
      </c>
      <c r="D163">
        <v>22.7348</v>
      </c>
      <c r="E163">
        <v>4.3985432024913347E-2</v>
      </c>
      <c r="F163">
        <v>0.45639999999999997</v>
      </c>
      <c r="G163">
        <v>36.840000000000003</v>
      </c>
      <c r="H163">
        <v>59.806343150968999</v>
      </c>
      <c r="I163">
        <v>20.428207410218</v>
      </c>
      <c r="J163" s="1">
        <v>27.3209777561115</v>
      </c>
      <c r="K163" s="1">
        <v>-0.71727172717271703</v>
      </c>
    </row>
    <row r="164" spans="1:11" x14ac:dyDescent="0.3">
      <c r="A164" s="8" t="s">
        <v>1656</v>
      </c>
      <c r="B164">
        <v>78.896600000000007</v>
      </c>
      <c r="C164">
        <v>-41.343000000000004</v>
      </c>
      <c r="D164">
        <v>18.153700000000001</v>
      </c>
      <c r="E164">
        <v>5.508518924516765E-2</v>
      </c>
      <c r="F164">
        <v>0.76439999999999997</v>
      </c>
      <c r="G164">
        <v>40.613999999999997</v>
      </c>
      <c r="H164">
        <v>71.859116973083005</v>
      </c>
      <c r="I164">
        <v>23.050922675525001</v>
      </c>
      <c r="J164" s="1">
        <v>27.3611700112222</v>
      </c>
      <c r="K164" s="1">
        <v>-0.99949994999499903</v>
      </c>
    </row>
    <row r="165" spans="1:11" x14ac:dyDescent="0.3">
      <c r="A165" s="8" t="s">
        <v>1657</v>
      </c>
      <c r="B165">
        <v>110.5553</v>
      </c>
      <c r="C165">
        <v>-32.283900000000003</v>
      </c>
      <c r="D165">
        <v>20.642700000000001</v>
      </c>
      <c r="E165">
        <v>4.8443275346732741E-2</v>
      </c>
      <c r="F165">
        <v>1.37</v>
      </c>
      <c r="G165">
        <v>38.4587</v>
      </c>
      <c r="H165">
        <v>65.384451525421994</v>
      </c>
      <c r="I165">
        <v>18.417583681465</v>
      </c>
      <c r="J165" s="1">
        <v>27.429574154201699</v>
      </c>
      <c r="K165" s="1">
        <v>-0.83708370837083701</v>
      </c>
    </row>
    <row r="166" spans="1:11" x14ac:dyDescent="0.3">
      <c r="A166" s="8" t="s">
        <v>1658</v>
      </c>
      <c r="B166">
        <v>119.9496</v>
      </c>
      <c r="C166">
        <v>-48.151200000000003</v>
      </c>
      <c r="D166">
        <v>21.828199999999999</v>
      </c>
      <c r="E166">
        <v>4.5812297853235727E-2</v>
      </c>
      <c r="F166">
        <v>1.0773999999999999</v>
      </c>
      <c r="G166">
        <v>37.468000000000004</v>
      </c>
      <c r="H166">
        <v>63.634643215908</v>
      </c>
      <c r="I166">
        <v>23.574943893722001</v>
      </c>
      <c r="J166" s="1">
        <v>27.4556780859814</v>
      </c>
      <c r="K166" s="1">
        <v>-0.76627662766276605</v>
      </c>
    </row>
    <row r="167" spans="1:11" x14ac:dyDescent="0.3">
      <c r="A167" s="8" t="s">
        <v>1659</v>
      </c>
      <c r="B167">
        <v>152.59889999999999</v>
      </c>
      <c r="C167">
        <v>-48.043399999999998</v>
      </c>
      <c r="D167">
        <v>24.464300000000001</v>
      </c>
      <c r="E167">
        <v>4.0875888539627127E-2</v>
      </c>
      <c r="F167">
        <v>0.74860000000000004</v>
      </c>
      <c r="G167">
        <v>34.156599999999997</v>
      </c>
      <c r="H167">
        <v>57.762979040597003</v>
      </c>
      <c r="I167">
        <v>23.903650688612998</v>
      </c>
      <c r="J167" s="1">
        <v>27.4608285985347</v>
      </c>
      <c r="K167" s="1">
        <v>-0.64206420642064199</v>
      </c>
    </row>
    <row r="168" spans="1:11" x14ac:dyDescent="0.3">
      <c r="A168" s="8" t="s">
        <v>1660</v>
      </c>
      <c r="B168">
        <v>69.112200000000001</v>
      </c>
      <c r="C168">
        <v>-20.486499999999999</v>
      </c>
      <c r="D168">
        <v>16.328199999999999</v>
      </c>
      <c r="E168">
        <v>6.1243737827807114E-2</v>
      </c>
      <c r="F168">
        <v>0.91190000000000004</v>
      </c>
      <c r="G168">
        <v>41.589599999999997</v>
      </c>
      <c r="H168">
        <v>72.21534348198</v>
      </c>
      <c r="I168">
        <v>15.947539163461</v>
      </c>
      <c r="J168" s="1">
        <v>27.4882569600537</v>
      </c>
      <c r="K168" s="1">
        <v>-1.1503150315031501</v>
      </c>
    </row>
    <row r="169" spans="1:11" x14ac:dyDescent="0.3">
      <c r="A169" s="8" t="s">
        <v>1661</v>
      </c>
      <c r="B169">
        <v>122.39960000000001</v>
      </c>
      <c r="C169">
        <v>-24.995999999999999</v>
      </c>
      <c r="D169">
        <v>21.476400000000002</v>
      </c>
      <c r="E169">
        <v>4.6562738634035497E-2</v>
      </c>
      <c r="F169">
        <v>0.80579999999999996</v>
      </c>
      <c r="G169">
        <v>37.645600000000002</v>
      </c>
      <c r="H169">
        <v>61.929995390679998</v>
      </c>
      <c r="I169">
        <v>16.518790220366999</v>
      </c>
      <c r="J169" s="1">
        <v>27.491527559456099</v>
      </c>
      <c r="K169" s="1">
        <v>-0.78807880788078799</v>
      </c>
    </row>
    <row r="170" spans="1:11" x14ac:dyDescent="0.3">
      <c r="A170" s="8" t="s">
        <v>1662</v>
      </c>
      <c r="B170">
        <v>51.046599999999998</v>
      </c>
      <c r="C170">
        <v>-26.281700000000001</v>
      </c>
      <c r="D170">
        <v>14.5389</v>
      </c>
      <c r="E170">
        <v>6.8780994435617554E-2</v>
      </c>
      <c r="F170">
        <v>0.74309999999999998</v>
      </c>
      <c r="G170">
        <v>42.878300000000003</v>
      </c>
      <c r="H170">
        <v>76.897045708573003</v>
      </c>
      <c r="I170">
        <v>18.692731592316001</v>
      </c>
      <c r="J170" s="1">
        <v>27.493407925924899</v>
      </c>
      <c r="K170" s="1">
        <v>-1.3187318731873101</v>
      </c>
    </row>
    <row r="171" spans="1:11" x14ac:dyDescent="0.3">
      <c r="A171" s="8" t="s">
        <v>1663</v>
      </c>
      <c r="B171">
        <v>1.7084999999999999</v>
      </c>
      <c r="C171">
        <v>-38.128999999999998</v>
      </c>
      <c r="D171">
        <v>12.176399999999999</v>
      </c>
      <c r="E171">
        <v>8.2126079957951459E-2</v>
      </c>
      <c r="F171">
        <v>1.0247999999999999</v>
      </c>
      <c r="G171">
        <v>41.714100000000002</v>
      </c>
      <c r="H171">
        <v>99.615020405707995</v>
      </c>
      <c r="I171">
        <v>24.348865702914001</v>
      </c>
      <c r="J171" s="1">
        <v>27.551302439997698</v>
      </c>
      <c r="K171" s="1">
        <v>-1.7101710171017099</v>
      </c>
    </row>
    <row r="172" spans="1:11" x14ac:dyDescent="0.3">
      <c r="A172" s="8" t="s">
        <v>1664</v>
      </c>
      <c r="B172">
        <v>21.944600000000001</v>
      </c>
      <c r="C172">
        <v>42.061700000000002</v>
      </c>
      <c r="D172">
        <v>13.052099999999999</v>
      </c>
      <c r="E172">
        <v>7.6616023475149592E-2</v>
      </c>
      <c r="F172">
        <v>1.2107000000000001</v>
      </c>
      <c r="G172">
        <v>44.409199999999998</v>
      </c>
      <c r="H172">
        <v>88.297055667118002</v>
      </c>
      <c r="I172">
        <v>-11.604713956113001</v>
      </c>
      <c r="J172" s="1">
        <v>27.570460936799499</v>
      </c>
      <c r="K172" s="1">
        <v>-1.4687468746874599</v>
      </c>
    </row>
    <row r="173" spans="1:11" x14ac:dyDescent="0.3">
      <c r="A173" s="8" t="s">
        <v>1665</v>
      </c>
      <c r="B173">
        <v>114.7123</v>
      </c>
      <c r="C173">
        <v>-18.3447</v>
      </c>
      <c r="D173">
        <v>20.8276</v>
      </c>
      <c r="E173">
        <v>4.8013213236282624E-2</v>
      </c>
      <c r="F173">
        <v>0.65969999999999995</v>
      </c>
      <c r="G173">
        <v>37.622399999999999</v>
      </c>
      <c r="H173">
        <v>63.793367947227999</v>
      </c>
      <c r="I173">
        <v>14.39845538718</v>
      </c>
      <c r="J173" s="1">
        <v>27.578813353616599</v>
      </c>
      <c r="K173" s="1">
        <v>-0.83628362836283598</v>
      </c>
    </row>
    <row r="174" spans="1:11" x14ac:dyDescent="0.3">
      <c r="A174" s="8" t="s">
        <v>1666</v>
      </c>
      <c r="B174">
        <v>99.539299999999997</v>
      </c>
      <c r="C174">
        <v>-37.977600000000002</v>
      </c>
      <c r="D174">
        <v>19.8813</v>
      </c>
      <c r="E174">
        <v>5.0298521726446464E-2</v>
      </c>
      <c r="F174">
        <v>0.97840000000000005</v>
      </c>
      <c r="G174">
        <v>38.656300000000002</v>
      </c>
      <c r="H174">
        <v>65.843040862037995</v>
      </c>
      <c r="I174">
        <v>21.379098187124001</v>
      </c>
      <c r="J174" s="1">
        <v>27.603871253866799</v>
      </c>
      <c r="K174" s="1">
        <v>-0.88928892889288902</v>
      </c>
    </row>
    <row r="175" spans="1:11" x14ac:dyDescent="0.3">
      <c r="A175" s="8" t="s">
        <v>1667</v>
      </c>
      <c r="B175">
        <v>123.3237</v>
      </c>
      <c r="C175">
        <v>-42.067300000000003</v>
      </c>
      <c r="D175">
        <v>21.699100000000001</v>
      </c>
      <c r="E175">
        <v>4.6084860662423781E-2</v>
      </c>
      <c r="F175">
        <v>0.47049999999999997</v>
      </c>
      <c r="G175">
        <v>37.754199999999997</v>
      </c>
      <c r="H175">
        <v>62.167284400809997</v>
      </c>
      <c r="I175">
        <v>23.557313129930002</v>
      </c>
      <c r="J175" s="1">
        <v>27.730449621916399</v>
      </c>
      <c r="K175" s="1">
        <v>-0.76167616761676105</v>
      </c>
    </row>
    <row r="176" spans="1:11" x14ac:dyDescent="0.3">
      <c r="A176" s="8" t="s">
        <v>1668</v>
      </c>
      <c r="B176">
        <v>99.753399999999999</v>
      </c>
      <c r="C176">
        <v>-26.8809</v>
      </c>
      <c r="D176">
        <v>19.592199999999998</v>
      </c>
      <c r="E176">
        <v>5.1040720286644692E-2</v>
      </c>
      <c r="F176">
        <v>1.3593</v>
      </c>
      <c r="G176">
        <v>38.5381</v>
      </c>
      <c r="H176">
        <v>66.092805680449004</v>
      </c>
      <c r="I176">
        <v>17.078955472556</v>
      </c>
      <c r="J176" s="1">
        <v>27.748045549470302</v>
      </c>
      <c r="K176" s="1">
        <v>-0.91249124912491197</v>
      </c>
    </row>
    <row r="177" spans="1:11" x14ac:dyDescent="0.3">
      <c r="A177" s="8" t="s">
        <v>1669</v>
      </c>
      <c r="B177">
        <v>118.91200000000001</v>
      </c>
      <c r="C177">
        <v>-19.775700000000001</v>
      </c>
      <c r="D177">
        <v>21.025700000000001</v>
      </c>
      <c r="E177">
        <v>4.7560842207393809E-2</v>
      </c>
      <c r="F177">
        <v>1.1304000000000001</v>
      </c>
      <c r="G177">
        <v>37.545400000000001</v>
      </c>
      <c r="H177">
        <v>61.567199096644998</v>
      </c>
      <c r="I177">
        <v>15.698120726223999</v>
      </c>
      <c r="J177" s="1">
        <v>27.861051468991999</v>
      </c>
      <c r="K177" s="1">
        <v>-0.81368136813681302</v>
      </c>
    </row>
    <row r="178" spans="1:11" x14ac:dyDescent="0.3">
      <c r="A178" s="8" t="s">
        <v>1670</v>
      </c>
      <c r="B178">
        <v>103.24420000000001</v>
      </c>
      <c r="C178">
        <v>-38.407499999999999</v>
      </c>
      <c r="D178">
        <v>20.67</v>
      </c>
      <c r="E178">
        <v>4.8379293662312528E-2</v>
      </c>
      <c r="F178">
        <v>1.2391000000000001</v>
      </c>
      <c r="G178">
        <v>35.697200000000002</v>
      </c>
      <c r="H178">
        <v>66.577077610844</v>
      </c>
      <c r="I178">
        <v>21.470432704745999</v>
      </c>
      <c r="J178" s="1">
        <v>27.930063268185499</v>
      </c>
      <c r="K178" s="1">
        <v>-0.88388838883888399</v>
      </c>
    </row>
    <row r="179" spans="1:11" x14ac:dyDescent="0.3">
      <c r="A179" s="8" t="s">
        <v>1671</v>
      </c>
      <c r="B179">
        <v>58.130400000000002</v>
      </c>
      <c r="C179">
        <v>-0.18160000000000001</v>
      </c>
      <c r="D179">
        <v>15.264699999999999</v>
      </c>
      <c r="E179">
        <v>6.5510622547446065E-2</v>
      </c>
      <c r="F179">
        <v>0.90529999999999999</v>
      </c>
      <c r="G179">
        <v>38.094799999999999</v>
      </c>
      <c r="H179">
        <v>76.418250440373996</v>
      </c>
      <c r="I179">
        <v>6.4652012740959997</v>
      </c>
      <c r="J179" s="1">
        <v>27.955770598912601</v>
      </c>
      <c r="K179" s="1">
        <v>-1.3761376137613699</v>
      </c>
    </row>
    <row r="180" spans="1:11" x14ac:dyDescent="0.3">
      <c r="A180" s="8" t="s">
        <v>1672</v>
      </c>
      <c r="B180">
        <v>121.3647</v>
      </c>
      <c r="C180">
        <v>-30.928699999999999</v>
      </c>
      <c r="D180">
        <v>21.207599999999999</v>
      </c>
      <c r="E180">
        <v>4.715290744827326E-2</v>
      </c>
      <c r="F180">
        <v>1.4043000000000001</v>
      </c>
      <c r="G180">
        <v>37.835500000000003</v>
      </c>
      <c r="H180">
        <v>62.676512484267001</v>
      </c>
      <c r="I180">
        <v>18.423254011482999</v>
      </c>
      <c r="J180" s="1">
        <v>28.0261723125572</v>
      </c>
      <c r="K180" s="1">
        <v>-0.78827882788278802</v>
      </c>
    </row>
    <row r="181" spans="1:11" x14ac:dyDescent="0.3">
      <c r="A181" s="8" t="s">
        <v>1673</v>
      </c>
      <c r="B181">
        <v>104.8843</v>
      </c>
      <c r="C181">
        <v>-36.052</v>
      </c>
      <c r="D181">
        <v>20.485600000000002</v>
      </c>
      <c r="E181">
        <v>4.8814777209356813E-2</v>
      </c>
      <c r="F181">
        <v>1.3774999999999999</v>
      </c>
      <c r="G181">
        <v>36.483699999999999</v>
      </c>
      <c r="H181">
        <v>65.381870649421003</v>
      </c>
      <c r="I181">
        <v>21.039877322039999</v>
      </c>
      <c r="J181" s="1">
        <v>28.066349857445498</v>
      </c>
      <c r="K181" s="1">
        <v>-0.87608760876087599</v>
      </c>
    </row>
    <row r="182" spans="1:11" x14ac:dyDescent="0.3">
      <c r="A182" s="8" t="s">
        <v>1674</v>
      </c>
      <c r="B182">
        <v>156.44489999999999</v>
      </c>
      <c r="C182">
        <v>-41.1509</v>
      </c>
      <c r="D182">
        <v>24.013300000000001</v>
      </c>
      <c r="E182">
        <v>4.1643589177664045E-2</v>
      </c>
      <c r="F182">
        <v>0.41820000000000002</v>
      </c>
      <c r="G182">
        <v>34.845700000000001</v>
      </c>
      <c r="H182">
        <v>55.403771314505001</v>
      </c>
      <c r="I182">
        <v>23.343709165768001</v>
      </c>
      <c r="J182" s="1">
        <v>28.124076284113901</v>
      </c>
      <c r="K182" s="1">
        <v>-0.63566356635663501</v>
      </c>
    </row>
    <row r="183" spans="1:11" x14ac:dyDescent="0.3">
      <c r="A183" s="8" t="s">
        <v>1675</v>
      </c>
      <c r="B183">
        <v>128.3014</v>
      </c>
      <c r="C183">
        <v>-27.3749</v>
      </c>
      <c r="D183">
        <v>21.8308</v>
      </c>
      <c r="E183">
        <v>4.5806841709877789E-2</v>
      </c>
      <c r="F183">
        <v>0.88260000000000005</v>
      </c>
      <c r="G183">
        <v>36.571599999999997</v>
      </c>
      <c r="H183">
        <v>61.415312539322997</v>
      </c>
      <c r="I183">
        <v>17.937711714885999</v>
      </c>
      <c r="J183" s="1">
        <v>28.128283748221101</v>
      </c>
      <c r="K183" s="1">
        <v>-0.76307630763076295</v>
      </c>
    </row>
    <row r="184" spans="1:11" x14ac:dyDescent="0.3">
      <c r="A184" s="8" t="s">
        <v>1676</v>
      </c>
      <c r="B184">
        <v>273.78019999999998</v>
      </c>
      <c r="C184">
        <v>-13.04</v>
      </c>
      <c r="D184">
        <v>31.7501</v>
      </c>
      <c r="E184">
        <v>3.1495963792240025E-2</v>
      </c>
      <c r="F184">
        <v>1.0621</v>
      </c>
      <c r="G184">
        <v>20.093499999999999</v>
      </c>
      <c r="H184">
        <v>32.846449247510002</v>
      </c>
      <c r="I184">
        <v>21.377344455681001</v>
      </c>
      <c r="J184" s="1">
        <v>28.2683454864666</v>
      </c>
      <c r="K184" s="1">
        <v>-0.29802980298029802</v>
      </c>
    </row>
    <row r="185" spans="1:11" x14ac:dyDescent="0.3">
      <c r="A185" s="8" t="s">
        <v>1677</v>
      </c>
      <c r="B185">
        <v>122.0638</v>
      </c>
      <c r="C185">
        <v>-32.656199999999998</v>
      </c>
      <c r="D185">
        <v>21.1435</v>
      </c>
      <c r="E185">
        <v>4.729585924752288E-2</v>
      </c>
      <c r="F185">
        <v>0.6663</v>
      </c>
      <c r="G185">
        <v>37.573399999999999</v>
      </c>
      <c r="H185">
        <v>61.356960407449002</v>
      </c>
      <c r="I185">
        <v>19.442151760758001</v>
      </c>
      <c r="J185" s="1">
        <v>28.4535273336835</v>
      </c>
      <c r="K185" s="1">
        <v>-0.78547854785478499</v>
      </c>
    </row>
    <row r="186" spans="1:11" x14ac:dyDescent="0.3">
      <c r="A186" s="8" t="s">
        <v>1678</v>
      </c>
      <c r="B186">
        <v>131.2276</v>
      </c>
      <c r="C186">
        <v>-10.229100000000001</v>
      </c>
      <c r="D186">
        <v>21.721800000000002</v>
      </c>
      <c r="E186">
        <v>4.6036700457604801E-2</v>
      </c>
      <c r="F186">
        <v>0.78200000000000003</v>
      </c>
      <c r="G186">
        <v>36.316000000000003</v>
      </c>
      <c r="H186">
        <v>58.756005447284998</v>
      </c>
      <c r="I186">
        <v>12.485586214087</v>
      </c>
      <c r="J186" s="1">
        <v>28.530588995052501</v>
      </c>
      <c r="K186" s="1">
        <v>-0.76367636763676305</v>
      </c>
    </row>
    <row r="187" spans="1:11" x14ac:dyDescent="0.3">
      <c r="A187" s="8" t="s">
        <v>1679</v>
      </c>
      <c r="B187">
        <v>97.980199999999996</v>
      </c>
      <c r="C187">
        <v>-28.353300000000001</v>
      </c>
      <c r="D187">
        <v>18.886500000000002</v>
      </c>
      <c r="E187">
        <v>5.2947872819209485E-2</v>
      </c>
      <c r="F187">
        <v>0.57389999999999997</v>
      </c>
      <c r="G187">
        <v>39.593499999999999</v>
      </c>
      <c r="H187">
        <v>66.310676344903996</v>
      </c>
      <c r="I187">
        <v>18.973582025675</v>
      </c>
      <c r="J187" s="1">
        <v>28.723732730456899</v>
      </c>
      <c r="K187" s="1">
        <v>-0.923092309230923</v>
      </c>
    </row>
    <row r="188" spans="1:11" x14ac:dyDescent="0.3">
      <c r="A188" s="8" t="s">
        <v>1680</v>
      </c>
      <c r="B188">
        <v>91.118700000000004</v>
      </c>
      <c r="C188">
        <v>-24.7346</v>
      </c>
      <c r="D188">
        <v>18.2821</v>
      </c>
      <c r="E188">
        <v>5.4698311463125135E-2</v>
      </c>
      <c r="F188">
        <v>0.80300000000000005</v>
      </c>
      <c r="G188">
        <v>39.192</v>
      </c>
      <c r="H188">
        <v>66.251029634462</v>
      </c>
      <c r="I188">
        <v>16.984897563939999</v>
      </c>
      <c r="J188" s="1">
        <v>28.945021663717199</v>
      </c>
      <c r="K188" s="1">
        <v>-0.98289828982898297</v>
      </c>
    </row>
    <row r="189" spans="1:11" x14ac:dyDescent="0.3">
      <c r="A189" s="8" t="s">
        <v>1681</v>
      </c>
      <c r="B189">
        <v>108.9473</v>
      </c>
      <c r="C189">
        <v>-17.172499999999999</v>
      </c>
      <c r="D189">
        <v>20.036000000000001</v>
      </c>
      <c r="E189">
        <v>4.9910161708923935E-2</v>
      </c>
      <c r="F189">
        <v>0.50600000000000001</v>
      </c>
      <c r="G189">
        <v>36.433399999999999</v>
      </c>
      <c r="H189">
        <v>61.644318504763</v>
      </c>
      <c r="I189">
        <v>13.54912435182</v>
      </c>
      <c r="J189" s="1">
        <v>29.025938204462602</v>
      </c>
      <c r="K189" s="1">
        <v>-0.88668866886688602</v>
      </c>
    </row>
    <row r="190" spans="1:11" x14ac:dyDescent="0.3">
      <c r="A190" s="8" t="s">
        <v>1682</v>
      </c>
      <c r="B190">
        <v>128.33410000000001</v>
      </c>
      <c r="C190">
        <v>-76.033500000000004</v>
      </c>
      <c r="D190">
        <v>23.2136</v>
      </c>
      <c r="E190">
        <v>4.3078195540545199E-2</v>
      </c>
      <c r="F190">
        <v>0.79930000000000001</v>
      </c>
      <c r="G190">
        <v>33.170099999999998</v>
      </c>
      <c r="H190">
        <v>60.281243791705002</v>
      </c>
      <c r="I190">
        <v>33.196128250839998</v>
      </c>
      <c r="J190" s="1">
        <v>29.132929375653799</v>
      </c>
      <c r="K190" s="1">
        <v>-0.68926892689268904</v>
      </c>
    </row>
    <row r="191" spans="1:11" x14ac:dyDescent="0.3">
      <c r="A191" s="8" t="s">
        <v>1683</v>
      </c>
      <c r="B191">
        <v>139.90620000000001</v>
      </c>
      <c r="C191">
        <v>-51.420099999999998</v>
      </c>
      <c r="D191">
        <v>22.489799999999999</v>
      </c>
      <c r="E191">
        <v>4.4464601730562305E-2</v>
      </c>
      <c r="F191">
        <v>0.67969999999999997</v>
      </c>
      <c r="G191">
        <v>35.502000000000002</v>
      </c>
      <c r="H191">
        <v>58.170874422251003</v>
      </c>
      <c r="I191">
        <v>25.804437082457</v>
      </c>
      <c r="J191" s="1">
        <v>29.4568518374574</v>
      </c>
      <c r="K191" s="1">
        <v>-0.68726872687268703</v>
      </c>
    </row>
    <row r="192" spans="1:11" x14ac:dyDescent="0.3">
      <c r="A192" s="8" t="s">
        <v>1684</v>
      </c>
      <c r="B192">
        <v>315.4615</v>
      </c>
      <c r="C192">
        <v>13.4869</v>
      </c>
      <c r="D192">
        <v>33.426299999999998</v>
      </c>
      <c r="E192">
        <v>2.9916562706611263E-2</v>
      </c>
      <c r="F192">
        <v>0.70020000000000004</v>
      </c>
      <c r="G192">
        <v>7.4472300000000002</v>
      </c>
      <c r="H192">
        <v>16.135210053912999</v>
      </c>
      <c r="I192">
        <v>26.120174107568999</v>
      </c>
      <c r="J192" s="1">
        <v>29.510827023219399</v>
      </c>
      <c r="K192" s="1">
        <v>-0.10581058105810499</v>
      </c>
    </row>
    <row r="193" spans="1:11" x14ac:dyDescent="0.3">
      <c r="A193" s="8" t="s">
        <v>1685</v>
      </c>
      <c r="B193">
        <v>104.8308</v>
      </c>
      <c r="C193">
        <v>-38.403500000000001</v>
      </c>
      <c r="D193">
        <v>19.570799999999998</v>
      </c>
      <c r="E193">
        <v>5.1096531567437209E-2</v>
      </c>
      <c r="F193">
        <v>0.93710000000000004</v>
      </c>
      <c r="G193">
        <v>38.122199999999999</v>
      </c>
      <c r="H193">
        <v>64.139489454531997</v>
      </c>
      <c r="I193">
        <v>21.907467490809001</v>
      </c>
      <c r="J193" s="1">
        <v>29.543448872266001</v>
      </c>
      <c r="K193" s="1">
        <v>-0.87268726872687197</v>
      </c>
    </row>
    <row r="194" spans="1:11" x14ac:dyDescent="0.3">
      <c r="A194" s="8" t="s">
        <v>1686</v>
      </c>
      <c r="B194">
        <v>-8.2860999999999994</v>
      </c>
      <c r="C194">
        <v>48.568199999999997</v>
      </c>
      <c r="D194">
        <v>13.550700000000001</v>
      </c>
      <c r="E194">
        <v>7.3796925620078668E-2</v>
      </c>
      <c r="F194">
        <v>0.65339999999999998</v>
      </c>
      <c r="G194">
        <v>39.331899999999997</v>
      </c>
      <c r="H194">
        <v>102.111773022081</v>
      </c>
      <c r="I194">
        <v>-16.012385133961001</v>
      </c>
      <c r="J194" s="1">
        <v>29.550834936142198</v>
      </c>
      <c r="K194" s="1">
        <v>-1.5405540554055399</v>
      </c>
    </row>
    <row r="195" spans="1:11" x14ac:dyDescent="0.3">
      <c r="A195" s="8" t="s">
        <v>1687</v>
      </c>
      <c r="B195">
        <v>119.62860000000001</v>
      </c>
      <c r="C195">
        <v>-43.269399999999997</v>
      </c>
      <c r="D195">
        <v>21.045500000000001</v>
      </c>
      <c r="E195">
        <v>4.7516096077546269E-2</v>
      </c>
      <c r="F195">
        <v>0.87109999999999999</v>
      </c>
      <c r="G195">
        <v>36.0456</v>
      </c>
      <c r="H195">
        <v>62.150877668130001</v>
      </c>
      <c r="I195">
        <v>23.768611033498001</v>
      </c>
      <c r="J195" s="1">
        <v>29.553367600422501</v>
      </c>
      <c r="K195" s="1">
        <v>-0.79047904790478996</v>
      </c>
    </row>
    <row r="196" spans="1:11" x14ac:dyDescent="0.3">
      <c r="A196" s="8" t="s">
        <v>1688</v>
      </c>
      <c r="B196">
        <v>93.304100000000005</v>
      </c>
      <c r="C196">
        <v>-40.4405</v>
      </c>
      <c r="D196">
        <v>18.697600000000001</v>
      </c>
      <c r="E196">
        <v>5.3482799931542015E-2</v>
      </c>
      <c r="F196">
        <v>0.56640000000000001</v>
      </c>
      <c r="G196">
        <v>38.596800000000002</v>
      </c>
      <c r="H196">
        <v>66.333501248486996</v>
      </c>
      <c r="I196">
        <v>23.108661052809001</v>
      </c>
      <c r="J196" s="1">
        <v>29.6885097787858</v>
      </c>
      <c r="K196" s="1">
        <v>-0.93769376937693705</v>
      </c>
    </row>
    <row r="197" spans="1:11" x14ac:dyDescent="0.3">
      <c r="A197" s="8" t="s">
        <v>1689</v>
      </c>
      <c r="B197">
        <v>121.8441</v>
      </c>
      <c r="C197">
        <v>-33.264299999999999</v>
      </c>
      <c r="D197">
        <v>20.816800000000001</v>
      </c>
      <c r="E197">
        <v>4.8038123054456018E-2</v>
      </c>
      <c r="F197">
        <v>0.79190000000000005</v>
      </c>
      <c r="G197">
        <v>35.720700000000001</v>
      </c>
      <c r="H197">
        <v>60.912670066247998</v>
      </c>
      <c r="I197">
        <v>19.455012138648001</v>
      </c>
      <c r="J197" s="1">
        <v>30.106289169624802</v>
      </c>
      <c r="K197" s="1">
        <v>-0.79867986798679802</v>
      </c>
    </row>
    <row r="198" spans="1:11" x14ac:dyDescent="0.3">
      <c r="A198" s="8" t="s">
        <v>1690</v>
      </c>
      <c r="B198">
        <v>72.4589</v>
      </c>
      <c r="C198">
        <v>-32.401000000000003</v>
      </c>
      <c r="D198">
        <v>16.116499999999998</v>
      </c>
      <c r="E198">
        <v>6.2048211460304661E-2</v>
      </c>
      <c r="F198">
        <v>0.5242</v>
      </c>
      <c r="G198">
        <v>41.821399999999997</v>
      </c>
      <c r="H198">
        <v>69.982937823157997</v>
      </c>
      <c r="I198">
        <v>21.494365382240002</v>
      </c>
      <c r="J198" s="1">
        <v>30.2173048741172</v>
      </c>
      <c r="K198" s="1">
        <v>-1.1071107110711</v>
      </c>
    </row>
    <row r="199" spans="1:11" x14ac:dyDescent="0.3">
      <c r="A199" s="8" t="s">
        <v>1691</v>
      </c>
      <c r="B199">
        <v>82.563599999999994</v>
      </c>
      <c r="C199">
        <v>-27.2285</v>
      </c>
      <c r="D199">
        <v>16.9481</v>
      </c>
      <c r="E199">
        <v>5.9003664127542321E-2</v>
      </c>
      <c r="F199">
        <v>0.72340000000000004</v>
      </c>
      <c r="G199">
        <v>40.338799999999999</v>
      </c>
      <c r="H199">
        <v>66.986535128162004</v>
      </c>
      <c r="I199">
        <v>19.060816832958999</v>
      </c>
      <c r="J199" s="1">
        <v>30.426819196352099</v>
      </c>
      <c r="K199" s="1">
        <v>-1.0503050305030499</v>
      </c>
    </row>
    <row r="200" spans="1:11" x14ac:dyDescent="0.3">
      <c r="A200" s="8" t="s">
        <v>1692</v>
      </c>
      <c r="B200">
        <v>162.1866</v>
      </c>
      <c r="C200">
        <v>-39.491</v>
      </c>
      <c r="D200">
        <v>23.770399999999999</v>
      </c>
      <c r="E200">
        <v>4.2069127991115E-2</v>
      </c>
      <c r="F200">
        <v>0.91490000000000005</v>
      </c>
      <c r="G200">
        <v>31.689599999999999</v>
      </c>
      <c r="H200">
        <v>53.208662090960999</v>
      </c>
      <c r="I200">
        <v>23.692187179581001</v>
      </c>
      <c r="J200" s="1">
        <v>30.458567252154399</v>
      </c>
      <c r="K200" s="1">
        <v>-0.61766176617661706</v>
      </c>
    </row>
    <row r="201" spans="1:11" x14ac:dyDescent="0.3">
      <c r="A201" s="8" t="s">
        <v>1693</v>
      </c>
      <c r="B201">
        <v>52.693199999999997</v>
      </c>
      <c r="C201">
        <v>215.06139999999999</v>
      </c>
      <c r="D201">
        <v>26.989899999999999</v>
      </c>
      <c r="E201">
        <v>3.7050896816957453E-2</v>
      </c>
      <c r="F201">
        <v>0.92600000000000005</v>
      </c>
      <c r="G201">
        <v>26.508700000000001</v>
      </c>
      <c r="H201">
        <v>85.860237133343006</v>
      </c>
      <c r="I201">
        <v>-47.822975034998997</v>
      </c>
      <c r="J201" s="1">
        <v>30.607427903005298</v>
      </c>
      <c r="K201" s="1">
        <v>-0.43404340434043398</v>
      </c>
    </row>
    <row r="202" spans="1:11" x14ac:dyDescent="0.3">
      <c r="A202" s="8" t="s">
        <v>1694</v>
      </c>
      <c r="B202">
        <v>217.89169999999999</v>
      </c>
      <c r="C202">
        <v>106.9358</v>
      </c>
      <c r="D202">
        <v>28.212800000000001</v>
      </c>
      <c r="E202">
        <v>3.5444904440537627E-2</v>
      </c>
      <c r="F202">
        <v>0.65669999999999995</v>
      </c>
      <c r="G202">
        <v>23.215499999999999</v>
      </c>
      <c r="H202">
        <v>45.902939363138998</v>
      </c>
      <c r="I202">
        <v>-25.592457364836999</v>
      </c>
      <c r="J202" s="1">
        <v>30.791691226478498</v>
      </c>
      <c r="K202" s="1">
        <v>-0.36623662366236598</v>
      </c>
    </row>
    <row r="203" spans="1:11" x14ac:dyDescent="0.3">
      <c r="A203" s="8" t="s">
        <v>1695</v>
      </c>
      <c r="B203">
        <v>92.975399999999993</v>
      </c>
      <c r="C203">
        <v>-42.840800000000002</v>
      </c>
      <c r="D203">
        <v>18.180599999999998</v>
      </c>
      <c r="E203">
        <v>5.500368524691155E-2</v>
      </c>
      <c r="F203">
        <v>1.3471</v>
      </c>
      <c r="G203">
        <v>39.1599</v>
      </c>
      <c r="H203">
        <v>65.876668168834001</v>
      </c>
      <c r="I203">
        <v>24.405409133959999</v>
      </c>
      <c r="J203" s="1">
        <v>30.961587231111899</v>
      </c>
      <c r="K203" s="1">
        <v>-0.93849384938493796</v>
      </c>
    </row>
    <row r="204" spans="1:11" x14ac:dyDescent="0.3">
      <c r="A204" s="8" t="s">
        <v>1696</v>
      </c>
      <c r="B204">
        <v>30.876000000000001</v>
      </c>
      <c r="C204">
        <v>67.845299999999995</v>
      </c>
      <c r="D204">
        <v>15.4198</v>
      </c>
      <c r="E204">
        <v>6.4851684198238627E-2</v>
      </c>
      <c r="F204">
        <v>0.60609999999999997</v>
      </c>
      <c r="G204">
        <v>41.838000000000001</v>
      </c>
      <c r="H204">
        <v>85.523829586570997</v>
      </c>
      <c r="I204">
        <v>-19.283346581875001</v>
      </c>
      <c r="J204" s="1">
        <v>31.061319904345101</v>
      </c>
      <c r="K204" s="1">
        <v>-1.16791679167916</v>
      </c>
    </row>
    <row r="205" spans="1:11" x14ac:dyDescent="0.3">
      <c r="A205" s="8" t="s">
        <v>1697</v>
      </c>
      <c r="B205">
        <v>75.683599999999998</v>
      </c>
      <c r="C205">
        <v>-38.3551</v>
      </c>
      <c r="D205">
        <v>16.6585</v>
      </c>
      <c r="E205">
        <v>6.00294144130624E-2</v>
      </c>
      <c r="F205">
        <v>0.9536</v>
      </c>
      <c r="G205">
        <v>39.860500000000002</v>
      </c>
      <c r="H205">
        <v>70.024347163407</v>
      </c>
      <c r="I205">
        <v>23.304545510455998</v>
      </c>
      <c r="J205" s="1">
        <v>31.080408755176599</v>
      </c>
      <c r="K205" s="1">
        <v>-1.07830783078307</v>
      </c>
    </row>
    <row r="206" spans="1:11" x14ac:dyDescent="0.3">
      <c r="A206" s="8" t="s">
        <v>1698</v>
      </c>
      <c r="B206">
        <v>89.544499999999999</v>
      </c>
      <c r="C206">
        <v>-22.2134</v>
      </c>
      <c r="D206">
        <v>17.292999999999999</v>
      </c>
      <c r="E206">
        <v>5.7826866362111838E-2</v>
      </c>
      <c r="F206">
        <v>1.1407</v>
      </c>
      <c r="G206">
        <v>39.4587</v>
      </c>
      <c r="H206">
        <v>66.053266563923998</v>
      </c>
      <c r="I206">
        <v>16.378931247177999</v>
      </c>
      <c r="J206" s="1">
        <v>31.163760038589999</v>
      </c>
      <c r="K206" s="1">
        <v>-1.01710171017101</v>
      </c>
    </row>
    <row r="207" spans="1:11" x14ac:dyDescent="0.3">
      <c r="A207" s="8" t="s">
        <v>1699</v>
      </c>
      <c r="B207">
        <v>41.758200000000002</v>
      </c>
      <c r="C207">
        <v>-26.627500000000001</v>
      </c>
      <c r="D207">
        <v>12.0349</v>
      </c>
      <c r="E207">
        <v>8.3091675045077237E-2</v>
      </c>
      <c r="F207">
        <v>1.4001999999999999</v>
      </c>
      <c r="G207">
        <v>47.813899999999997</v>
      </c>
      <c r="H207">
        <v>77.698050781187007</v>
      </c>
      <c r="I207">
        <v>20.569177417976999</v>
      </c>
      <c r="J207" s="1">
        <v>31.3636995491688</v>
      </c>
      <c r="K207" s="1">
        <v>-1.4581458145814501</v>
      </c>
    </row>
    <row r="208" spans="1:11" x14ac:dyDescent="0.3">
      <c r="A208" s="8" t="s">
        <v>1700</v>
      </c>
      <c r="B208">
        <v>184.5078</v>
      </c>
      <c r="C208">
        <v>-61.934100000000001</v>
      </c>
      <c r="D208">
        <v>25.324300000000001</v>
      </c>
      <c r="E208">
        <v>3.9487764716102713E-2</v>
      </c>
      <c r="F208">
        <v>1.0026999999999999</v>
      </c>
      <c r="G208">
        <v>26.8446</v>
      </c>
      <c r="H208">
        <v>48.261640091155002</v>
      </c>
      <c r="I208">
        <v>32.896449017400997</v>
      </c>
      <c r="J208" s="1">
        <v>31.784866788435799</v>
      </c>
      <c r="K208" s="1">
        <v>-0.50645064506450599</v>
      </c>
    </row>
    <row r="209" spans="1:11" x14ac:dyDescent="0.3">
      <c r="A209" s="8" t="s">
        <v>1701</v>
      </c>
      <c r="B209">
        <v>136.87049999999999</v>
      </c>
      <c r="C209">
        <v>-27.213699999999999</v>
      </c>
      <c r="D209">
        <v>21.799099999999999</v>
      </c>
      <c r="E209">
        <v>4.587345349119918E-2</v>
      </c>
      <c r="F209">
        <v>0.87290000000000001</v>
      </c>
      <c r="G209">
        <v>31.472999999999999</v>
      </c>
      <c r="H209">
        <v>54.395740628258999</v>
      </c>
      <c r="I209">
        <v>21.343180517699999</v>
      </c>
      <c r="J209" s="1">
        <v>31.8203070573914</v>
      </c>
      <c r="K209" s="1">
        <v>-0.73967396739673896</v>
      </c>
    </row>
    <row r="210" spans="1:11" x14ac:dyDescent="0.3">
      <c r="A210" s="8" t="s">
        <v>1702</v>
      </c>
      <c r="B210">
        <v>82.874200000000002</v>
      </c>
      <c r="C210">
        <v>-35.617100000000001</v>
      </c>
      <c r="D210">
        <v>16.849699999999999</v>
      </c>
      <c r="E210">
        <v>5.9348237654082869E-2</v>
      </c>
      <c r="F210">
        <v>0.71799999999999997</v>
      </c>
      <c r="G210">
        <v>39.484699999999997</v>
      </c>
      <c r="H210">
        <v>67.412474201047999</v>
      </c>
      <c r="I210">
        <v>22.882720726658999</v>
      </c>
      <c r="J210" s="1">
        <v>32.063037091925203</v>
      </c>
      <c r="K210" s="1">
        <v>-1.0411041104110399</v>
      </c>
    </row>
    <row r="211" spans="1:11" x14ac:dyDescent="0.3">
      <c r="A211" s="8" t="s">
        <v>1703</v>
      </c>
      <c r="B211">
        <v>90.950599999999994</v>
      </c>
      <c r="C211">
        <v>-0.74060000000000004</v>
      </c>
      <c r="D211">
        <v>16.851800000000001</v>
      </c>
      <c r="E211">
        <v>5.9340841927865269E-2</v>
      </c>
      <c r="F211">
        <v>0.69069999999999998</v>
      </c>
      <c r="G211">
        <v>39.085099999999997</v>
      </c>
      <c r="H211">
        <v>68.760629345406002</v>
      </c>
      <c r="I211">
        <v>8.6584873693140008</v>
      </c>
      <c r="J211" s="1">
        <v>32.437025664813902</v>
      </c>
      <c r="K211" s="1">
        <v>-1.04150415041504</v>
      </c>
    </row>
    <row r="212" spans="1:11" x14ac:dyDescent="0.3">
      <c r="A212" s="8" t="s">
        <v>1704</v>
      </c>
      <c r="B212">
        <v>201.12270000000001</v>
      </c>
      <c r="C212">
        <v>-63.247100000000003</v>
      </c>
      <c r="D212">
        <v>25.9345</v>
      </c>
      <c r="E212">
        <v>3.8558676666216818E-2</v>
      </c>
      <c r="F212">
        <v>0.4279</v>
      </c>
      <c r="G212">
        <v>24.703800000000001</v>
      </c>
      <c r="H212">
        <v>44.17190232539</v>
      </c>
      <c r="I212">
        <v>35.376271772050004</v>
      </c>
      <c r="J212" s="1">
        <v>32.457939811021603</v>
      </c>
      <c r="K212" s="1">
        <v>-0.44484448444844399</v>
      </c>
    </row>
    <row r="213" spans="1:11" x14ac:dyDescent="0.3">
      <c r="A213" s="8" t="s">
        <v>1705</v>
      </c>
      <c r="B213">
        <v>82.807000000000002</v>
      </c>
      <c r="C213">
        <v>-48.284700000000001</v>
      </c>
      <c r="D213">
        <v>17.156199999999998</v>
      </c>
      <c r="E213">
        <v>5.8287965866567197E-2</v>
      </c>
      <c r="F213">
        <v>0.97399999999999998</v>
      </c>
      <c r="G213">
        <v>39.002000000000002</v>
      </c>
      <c r="H213">
        <v>67.378190855387004</v>
      </c>
      <c r="I213">
        <v>26.671547723246</v>
      </c>
      <c r="J213" s="1">
        <v>32.7315765858867</v>
      </c>
      <c r="K213" s="1">
        <v>-1.0009000900089999</v>
      </c>
    </row>
    <row r="214" spans="1:11" x14ac:dyDescent="0.3">
      <c r="A214" s="8" t="s">
        <v>1706</v>
      </c>
      <c r="B214">
        <v>261.9717</v>
      </c>
      <c r="C214">
        <v>0.76590000000000003</v>
      </c>
      <c r="D214">
        <v>28.710599999999999</v>
      </c>
      <c r="E214">
        <v>3.4830341407006471E-2</v>
      </c>
      <c r="F214">
        <v>0.81200000000000006</v>
      </c>
      <c r="G214">
        <v>14.0687</v>
      </c>
      <c r="H214">
        <v>24.164679609463999</v>
      </c>
      <c r="I214">
        <v>21.563108672988001</v>
      </c>
      <c r="J214" s="1">
        <v>33.119890830656203</v>
      </c>
      <c r="K214" s="1">
        <v>-0.23202320232023199</v>
      </c>
    </row>
    <row r="215" spans="1:11" x14ac:dyDescent="0.3">
      <c r="A215" s="8" t="s">
        <v>1707</v>
      </c>
      <c r="B215">
        <v>187.4769</v>
      </c>
      <c r="C215">
        <v>-45.1327</v>
      </c>
      <c r="D215">
        <v>24.076599999999999</v>
      </c>
      <c r="E215">
        <v>4.1534103652509077E-2</v>
      </c>
      <c r="F215">
        <v>0.9042</v>
      </c>
      <c r="G215">
        <v>26.188800000000001</v>
      </c>
      <c r="H215">
        <v>44.444469200459999</v>
      </c>
      <c r="I215">
        <v>29.661462887883001</v>
      </c>
      <c r="J215" s="1">
        <v>34.182341783016398</v>
      </c>
      <c r="K215" s="1">
        <v>-0.50045004500449997</v>
      </c>
    </row>
    <row r="216" spans="1:11" x14ac:dyDescent="0.3">
      <c r="A216" s="8" t="s">
        <v>1708</v>
      </c>
      <c r="B216">
        <v>141.0823</v>
      </c>
      <c r="C216">
        <v>-14.6922</v>
      </c>
      <c r="D216">
        <v>20.533899999999999</v>
      </c>
      <c r="E216">
        <v>4.869995470904212E-2</v>
      </c>
      <c r="F216">
        <v>0.43269999999999997</v>
      </c>
      <c r="G216">
        <v>32.812899999999999</v>
      </c>
      <c r="H216">
        <v>53.143707271747999</v>
      </c>
      <c r="I216">
        <v>16.153327667292999</v>
      </c>
      <c r="J216" s="1">
        <v>34.3729817307077</v>
      </c>
      <c r="K216" s="1">
        <v>-0.72847284728472805</v>
      </c>
    </row>
    <row r="217" spans="1:11" x14ac:dyDescent="0.3">
      <c r="A217" s="8" t="s">
        <v>1709</v>
      </c>
      <c r="B217">
        <v>-1.8771</v>
      </c>
      <c r="C217">
        <v>61.7883</v>
      </c>
      <c r="D217">
        <v>13.2636</v>
      </c>
      <c r="E217">
        <v>7.5394312253083628E-2</v>
      </c>
      <c r="F217">
        <v>0.76790000000000003</v>
      </c>
      <c r="G217">
        <v>42.078899999999997</v>
      </c>
      <c r="H217">
        <v>98.001149570769996</v>
      </c>
      <c r="I217">
        <v>-20.268546778114999</v>
      </c>
      <c r="J217" s="1">
        <v>34.971111324793497</v>
      </c>
      <c r="K217" s="1">
        <v>-1.3749374937493699</v>
      </c>
    </row>
    <row r="218" spans="1:11" x14ac:dyDescent="0.3">
      <c r="A218" s="8" t="s">
        <v>1710</v>
      </c>
      <c r="B218">
        <v>-13.055099999999999</v>
      </c>
      <c r="C218">
        <v>75.217699999999994</v>
      </c>
      <c r="D218">
        <v>17.765000000000001</v>
      </c>
      <c r="E218">
        <v>5.6290458767238954E-2</v>
      </c>
      <c r="F218">
        <v>0.75270000000000004</v>
      </c>
      <c r="G218">
        <v>25.3124</v>
      </c>
      <c r="H218">
        <v>103.002304308002</v>
      </c>
      <c r="I218">
        <v>-19.622537080676</v>
      </c>
      <c r="J218" s="1">
        <v>35.2493876621688</v>
      </c>
      <c r="K218" s="1">
        <v>-1.32213221322132</v>
      </c>
    </row>
    <row r="219" spans="1:11" x14ac:dyDescent="0.3">
      <c r="A219" s="8" t="s">
        <v>1711</v>
      </c>
      <c r="B219">
        <v>155.65860000000001</v>
      </c>
      <c r="C219">
        <v>-6.3771000000000004</v>
      </c>
      <c r="D219">
        <v>20.976099999999999</v>
      </c>
      <c r="E219">
        <v>4.7673304379746477E-2</v>
      </c>
      <c r="F219">
        <v>0.47920000000000001</v>
      </c>
      <c r="G219">
        <v>30.600899999999999</v>
      </c>
      <c r="H219">
        <v>47.680867995157001</v>
      </c>
      <c r="I219">
        <v>13.6432212564</v>
      </c>
      <c r="J219" s="1">
        <v>35.954276862195897</v>
      </c>
      <c r="K219" s="1">
        <v>-0.65706570657065699</v>
      </c>
    </row>
    <row r="220" spans="1:11" x14ac:dyDescent="0.3">
      <c r="A220" s="8" t="s">
        <v>1712</v>
      </c>
      <c r="B220">
        <v>239.44049999999999</v>
      </c>
      <c r="C220">
        <v>37.186300000000003</v>
      </c>
      <c r="D220">
        <v>26.379200000000001</v>
      </c>
      <c r="E220">
        <v>3.7908655304179049E-2</v>
      </c>
      <c r="F220">
        <v>1.1665000000000001</v>
      </c>
      <c r="G220">
        <v>11.265000000000001</v>
      </c>
      <c r="H220">
        <v>23.859617572150999</v>
      </c>
      <c r="I220">
        <v>-13.381028495357</v>
      </c>
      <c r="J220" s="1">
        <v>36.696015534462497</v>
      </c>
      <c r="K220" s="1">
        <v>-0.20722072207220699</v>
      </c>
    </row>
    <row r="221" spans="1:11" x14ac:dyDescent="0.3">
      <c r="A221" s="8" t="s">
        <v>1713</v>
      </c>
      <c r="B221">
        <v>158.02860000000001</v>
      </c>
      <c r="C221">
        <v>-82.7042</v>
      </c>
      <c r="D221">
        <v>22.317399999999999</v>
      </c>
      <c r="E221">
        <v>4.4808086963535179E-2</v>
      </c>
      <c r="F221">
        <v>0.58379999999999999</v>
      </c>
      <c r="G221">
        <v>24.175000000000001</v>
      </c>
      <c r="H221">
        <v>49.625039049578</v>
      </c>
      <c r="I221">
        <v>44.536943897556</v>
      </c>
      <c r="J221" s="1">
        <v>37.770920738398999</v>
      </c>
      <c r="K221" s="1">
        <v>-0.52465246524652398</v>
      </c>
    </row>
    <row r="222" spans="1:11" x14ac:dyDescent="0.3">
      <c r="A222" s="8" t="s">
        <v>1714</v>
      </c>
      <c r="B222">
        <v>243.90180000000001</v>
      </c>
      <c r="C222">
        <v>61.337899999999998</v>
      </c>
      <c r="D222">
        <v>25.993300000000001</v>
      </c>
      <c r="E222">
        <v>3.8471452258851319E-2</v>
      </c>
      <c r="F222">
        <v>0.51990000000000003</v>
      </c>
      <c r="G222">
        <v>-4.9810699999999999</v>
      </c>
      <c r="H222">
        <v>352.95203224012897</v>
      </c>
      <c r="I222">
        <v>39.211114113598001</v>
      </c>
      <c r="J222" s="1">
        <v>38.471452258849297</v>
      </c>
      <c r="K222" s="1">
        <v>0</v>
      </c>
    </row>
    <row r="223" spans="1:11" x14ac:dyDescent="0.3">
      <c r="A223" s="8" t="s">
        <v>1715</v>
      </c>
      <c r="B223">
        <v>217.24549999999999</v>
      </c>
      <c r="C223">
        <v>-5.1407999999999996</v>
      </c>
      <c r="D223">
        <v>24.069299999999998</v>
      </c>
      <c r="E223">
        <v>4.1546700568774332E-2</v>
      </c>
      <c r="F223">
        <v>0.5484</v>
      </c>
      <c r="G223">
        <v>17.179300000000001</v>
      </c>
      <c r="H223">
        <v>28.336434893631001</v>
      </c>
      <c r="I223">
        <v>23.444772610655001</v>
      </c>
      <c r="J223" s="1">
        <v>38.551081052150501</v>
      </c>
      <c r="K223" s="1">
        <v>-0.32883288328832799</v>
      </c>
    </row>
    <row r="224" spans="1:11" x14ac:dyDescent="0.3">
      <c r="A224" s="8" t="s">
        <v>1716</v>
      </c>
      <c r="B224">
        <v>88.739800000000002</v>
      </c>
      <c r="C224">
        <v>-27.444199999999999</v>
      </c>
      <c r="D224">
        <v>15.121</v>
      </c>
      <c r="E224">
        <v>6.613319224918987E-2</v>
      </c>
      <c r="F224">
        <v>0.58030000000000004</v>
      </c>
      <c r="G224">
        <v>39.545400000000001</v>
      </c>
      <c r="H224">
        <v>62.640614376248998</v>
      </c>
      <c r="I224">
        <v>20.860913502631</v>
      </c>
      <c r="J224" s="1">
        <v>39.169248325189699</v>
      </c>
      <c r="K224" s="1">
        <v>-1.0621062106210599</v>
      </c>
    </row>
    <row r="225" spans="1:11" x14ac:dyDescent="0.3">
      <c r="A225" s="8" t="s">
        <v>1717</v>
      </c>
      <c r="B225">
        <v>194.6121</v>
      </c>
      <c r="C225">
        <v>-35.335900000000002</v>
      </c>
      <c r="D225">
        <v>22.936699999999998</v>
      </c>
      <c r="E225">
        <v>4.3598250838176374E-2</v>
      </c>
      <c r="F225">
        <v>0.61890000000000001</v>
      </c>
      <c r="G225">
        <v>19.387599999999999</v>
      </c>
      <c r="H225">
        <v>34.727627919996003</v>
      </c>
      <c r="I225">
        <v>35.218232492306001</v>
      </c>
      <c r="J225" s="1">
        <v>39.388071017662902</v>
      </c>
      <c r="K225" s="1">
        <v>-0.40424042404240401</v>
      </c>
    </row>
    <row r="226" spans="1:11" x14ac:dyDescent="0.3">
      <c r="A226" s="8" t="s">
        <v>1718</v>
      </c>
      <c r="B226">
        <v>-3.6899000000000002</v>
      </c>
      <c r="C226">
        <v>-73.581800000000001</v>
      </c>
      <c r="D226">
        <v>13.912699999999999</v>
      </c>
      <c r="E226">
        <v>7.1876774457869427E-2</v>
      </c>
      <c r="F226">
        <v>0.7772</v>
      </c>
      <c r="G226">
        <v>37.996200000000002</v>
      </c>
      <c r="H226">
        <v>97.920641163477001</v>
      </c>
      <c r="I226">
        <v>40.259117111134003</v>
      </c>
      <c r="J226" s="1">
        <v>39.585777968372597</v>
      </c>
      <c r="K226" s="1">
        <v>-1.2897289728972801</v>
      </c>
    </row>
    <row r="227" spans="1:11" x14ac:dyDescent="0.3">
      <c r="A227" s="8" t="s">
        <v>1719</v>
      </c>
      <c r="B227">
        <v>235.3237</v>
      </c>
      <c r="C227">
        <v>22.002500000000001</v>
      </c>
      <c r="D227">
        <v>24.9998</v>
      </c>
      <c r="E227">
        <v>4.0000320002560021E-2</v>
      </c>
      <c r="F227">
        <v>0.51390000000000002</v>
      </c>
      <c r="G227">
        <v>3.2522099999999998</v>
      </c>
      <c r="H227">
        <v>6.7160084674179998</v>
      </c>
      <c r="I227">
        <v>42.83403971485</v>
      </c>
      <c r="J227" s="1">
        <v>39.895328295972199</v>
      </c>
      <c r="K227" s="1">
        <v>-6.3006300630063003E-2</v>
      </c>
    </row>
    <row r="228" spans="1:11" x14ac:dyDescent="0.3">
      <c r="A228" s="8" t="s">
        <v>1720</v>
      </c>
      <c r="B228">
        <v>121.82429999999999</v>
      </c>
      <c r="C228">
        <v>-42.85</v>
      </c>
      <c r="D228">
        <v>18.2775</v>
      </c>
      <c r="E228">
        <v>5.4712077691150322E-2</v>
      </c>
      <c r="F228">
        <v>0.75690000000000002</v>
      </c>
      <c r="G228">
        <v>31.341699999999999</v>
      </c>
      <c r="H228">
        <v>54.782974967447998</v>
      </c>
      <c r="I228">
        <v>28.382258547147</v>
      </c>
      <c r="J228" s="1">
        <v>39.931473064739599</v>
      </c>
      <c r="K228" s="1">
        <v>-0.79787978797879699</v>
      </c>
    </row>
    <row r="229" spans="1:11" x14ac:dyDescent="0.3">
      <c r="A229" s="8" t="s">
        <v>1721</v>
      </c>
      <c r="B229">
        <v>131.10419999999999</v>
      </c>
      <c r="C229">
        <v>-59.827399999999997</v>
      </c>
      <c r="D229">
        <v>19.224</v>
      </c>
      <c r="E229">
        <v>5.2018310445276737E-2</v>
      </c>
      <c r="F229">
        <v>1.2886</v>
      </c>
      <c r="G229">
        <v>29.546099999999999</v>
      </c>
      <c r="H229">
        <v>53.166317990873999</v>
      </c>
      <c r="I229">
        <v>35.659290284873997</v>
      </c>
      <c r="J229" s="1">
        <v>39.990474695384599</v>
      </c>
      <c r="K229" s="1">
        <v>-0.70427042704270404</v>
      </c>
    </row>
    <row r="230" spans="1:11" x14ac:dyDescent="0.3">
      <c r="A230" s="8" t="s">
        <v>1722</v>
      </c>
      <c r="B230">
        <v>104.4723</v>
      </c>
      <c r="C230">
        <v>-20.900099999999998</v>
      </c>
      <c r="D230">
        <v>16.371400000000001</v>
      </c>
      <c r="E230">
        <v>6.1082131033387485E-2</v>
      </c>
      <c r="F230">
        <v>0.58260000000000001</v>
      </c>
      <c r="G230">
        <v>34.282299999999999</v>
      </c>
      <c r="H230">
        <v>57.275175013869003</v>
      </c>
      <c r="I230">
        <v>18.836654428795001</v>
      </c>
      <c r="J230" s="1">
        <v>40.8110717961505</v>
      </c>
      <c r="K230" s="1">
        <v>-0.96489648964896402</v>
      </c>
    </row>
    <row r="231" spans="1:11" x14ac:dyDescent="0.3">
      <c r="A231" s="8" t="s">
        <v>1723</v>
      </c>
      <c r="B231">
        <v>-11.9682</v>
      </c>
      <c r="C231">
        <v>42.462400000000002</v>
      </c>
      <c r="D231">
        <v>10.1105</v>
      </c>
      <c r="E231">
        <v>9.890707680134514E-2</v>
      </c>
      <c r="F231">
        <v>0.65749999999999997</v>
      </c>
      <c r="G231">
        <v>44.691600000000001</v>
      </c>
      <c r="H231">
        <v>103.248748586605</v>
      </c>
      <c r="I231">
        <v>-17.726536173275999</v>
      </c>
      <c r="J231" s="1">
        <v>41.429237771925898</v>
      </c>
      <c r="K231" s="1">
        <v>-1.7843784378437799</v>
      </c>
    </row>
    <row r="232" spans="1:11" x14ac:dyDescent="0.3">
      <c r="A232" s="8" t="s">
        <v>1724</v>
      </c>
      <c r="B232">
        <v>233.81639999999999</v>
      </c>
      <c r="C232">
        <v>37.668199999999999</v>
      </c>
      <c r="D232">
        <v>23.157699999999998</v>
      </c>
      <c r="E232">
        <v>4.3182181304706427E-2</v>
      </c>
      <c r="F232">
        <v>0.5504</v>
      </c>
      <c r="G232">
        <v>14.198700000000001</v>
      </c>
      <c r="H232">
        <v>20.815330269857</v>
      </c>
      <c r="I232">
        <v>-2.1458955631999999</v>
      </c>
      <c r="J232" s="1">
        <v>41.435610249251603</v>
      </c>
      <c r="K232" s="1">
        <v>-0.23562356235623499</v>
      </c>
    </row>
    <row r="233" spans="1:11" x14ac:dyDescent="0.3">
      <c r="A233" s="8" t="s">
        <v>1725</v>
      </c>
      <c r="B233">
        <v>-47.592199999999998</v>
      </c>
      <c r="C233">
        <v>-26.9893</v>
      </c>
      <c r="D233">
        <v>12.5885</v>
      </c>
      <c r="E233">
        <v>7.9437581920006356E-2</v>
      </c>
      <c r="F233">
        <v>0.55640000000000001</v>
      </c>
      <c r="G233">
        <v>33.276299999999999</v>
      </c>
      <c r="H233">
        <v>120.57513177573399</v>
      </c>
      <c r="I233">
        <v>21.591135979067001</v>
      </c>
      <c r="J233" s="1">
        <v>41.5440760243212</v>
      </c>
      <c r="K233" s="1">
        <v>-1.6983698369836899</v>
      </c>
    </row>
    <row r="234" spans="1:11" x14ac:dyDescent="0.3">
      <c r="A234" s="8" t="s">
        <v>1726</v>
      </c>
      <c r="B234">
        <v>217.64340000000001</v>
      </c>
      <c r="C234">
        <v>33.509799999999998</v>
      </c>
      <c r="D234">
        <v>23.810600000000001</v>
      </c>
      <c r="E234">
        <v>4.1998101685803799E-2</v>
      </c>
      <c r="F234">
        <v>0.83199999999999996</v>
      </c>
      <c r="G234">
        <v>0.74857700000000005</v>
      </c>
      <c r="H234">
        <v>4.1877599360669997</v>
      </c>
      <c r="I234">
        <v>41.069163467560998</v>
      </c>
      <c r="J234" s="1">
        <v>41.991974510672101</v>
      </c>
      <c r="K234" s="1">
        <v>-1.6001600160016002E-2</v>
      </c>
    </row>
    <row r="235" spans="1:11" x14ac:dyDescent="0.3">
      <c r="A235" s="8" t="s">
        <v>1727</v>
      </c>
      <c r="B235">
        <v>195.7629</v>
      </c>
      <c r="C235">
        <v>-47.270699999999998</v>
      </c>
      <c r="D235">
        <v>22.147200000000002</v>
      </c>
      <c r="E235">
        <v>4.5152434619274671E-2</v>
      </c>
      <c r="F235">
        <v>1.1317999999999999</v>
      </c>
      <c r="G235">
        <v>16.837499999999999</v>
      </c>
      <c r="H235">
        <v>30.789949655495001</v>
      </c>
      <c r="I235">
        <v>48.620389698968999</v>
      </c>
      <c r="J235" s="1">
        <v>42.056236833359598</v>
      </c>
      <c r="K235" s="1">
        <v>-0.34723472347234702</v>
      </c>
    </row>
    <row r="236" spans="1:11" x14ac:dyDescent="0.3">
      <c r="A236" s="8" t="s">
        <v>1728</v>
      </c>
      <c r="B236">
        <v>9.36</v>
      </c>
      <c r="C236">
        <v>-47.182499999999997</v>
      </c>
      <c r="D236">
        <v>11.145200000000001</v>
      </c>
      <c r="E236">
        <v>8.9724724545095641E-2</v>
      </c>
      <c r="F236">
        <v>0.60460000000000003</v>
      </c>
      <c r="G236">
        <v>38.1464</v>
      </c>
      <c r="H236">
        <v>93.663427654710006</v>
      </c>
      <c r="I236">
        <v>30.650265724671002</v>
      </c>
      <c r="J236" s="1">
        <v>42.412597626725102</v>
      </c>
      <c r="K236" s="1">
        <v>-1.78857885788578</v>
      </c>
    </row>
    <row r="237" spans="1:11" x14ac:dyDescent="0.3">
      <c r="A237" s="8" t="s">
        <v>1729</v>
      </c>
      <c r="B237">
        <v>-25.629000000000001</v>
      </c>
      <c r="C237">
        <v>-37.200699999999998</v>
      </c>
      <c r="D237">
        <v>10.2239</v>
      </c>
      <c r="E237">
        <v>9.7810033353221373E-2</v>
      </c>
      <c r="F237">
        <v>0.79379999999999995</v>
      </c>
      <c r="G237">
        <v>43.038499999999999</v>
      </c>
      <c r="H237">
        <v>113.771447711441</v>
      </c>
      <c r="I237">
        <v>31.744630580515</v>
      </c>
      <c r="J237" s="1">
        <v>42.541894856752201</v>
      </c>
      <c r="K237" s="1">
        <v>-1.8035803580358001</v>
      </c>
    </row>
    <row r="238" spans="1:11" x14ac:dyDescent="0.3">
      <c r="A238" s="8" t="s">
        <v>1730</v>
      </c>
      <c r="B238">
        <v>207.595</v>
      </c>
      <c r="C238">
        <v>61.874200000000002</v>
      </c>
      <c r="D238">
        <v>22.9742</v>
      </c>
      <c r="E238">
        <v>4.3527086906181719E-2</v>
      </c>
      <c r="F238">
        <v>0.44750000000000001</v>
      </c>
      <c r="G238">
        <v>-3.5841500000000002</v>
      </c>
      <c r="H238">
        <v>351.54994892805598</v>
      </c>
      <c r="I238">
        <v>51.195640302858003</v>
      </c>
      <c r="J238" s="1">
        <v>43.527086906177999</v>
      </c>
      <c r="K238" s="1">
        <v>0</v>
      </c>
    </row>
    <row r="239" spans="1:11" x14ac:dyDescent="0.3">
      <c r="A239" s="8" t="s">
        <v>1731</v>
      </c>
      <c r="B239">
        <v>223.4331</v>
      </c>
      <c r="C239">
        <v>13.4314</v>
      </c>
      <c r="D239">
        <v>22.1616</v>
      </c>
      <c r="E239">
        <v>4.5123095805357012E-2</v>
      </c>
      <c r="F239">
        <v>0.75270000000000004</v>
      </c>
      <c r="G239">
        <v>5.1208900000000002</v>
      </c>
      <c r="H239">
        <v>7.213640857193</v>
      </c>
      <c r="I239">
        <v>37.352120286361</v>
      </c>
      <c r="J239" s="1">
        <v>44.866893023810498</v>
      </c>
      <c r="K239" s="1">
        <v>-9.7609760976097595E-2</v>
      </c>
    </row>
    <row r="240" spans="1:11" x14ac:dyDescent="0.3">
      <c r="A240" s="8" t="s">
        <v>1732</v>
      </c>
      <c r="B240">
        <v>167.7259</v>
      </c>
      <c r="C240">
        <v>-54.027700000000003</v>
      </c>
      <c r="D240">
        <v>19.808399999999999</v>
      </c>
      <c r="E240">
        <v>5.0483633206114584E-2</v>
      </c>
      <c r="F240">
        <v>0.69579999999999997</v>
      </c>
      <c r="G240">
        <v>19.5853</v>
      </c>
      <c r="H240">
        <v>36.300894848718002</v>
      </c>
      <c r="I240">
        <v>49.793920493304</v>
      </c>
      <c r="J240" s="1">
        <v>45.784123893047102</v>
      </c>
      <c r="K240" s="1">
        <v>-0.44744474447444699</v>
      </c>
    </row>
    <row r="241" spans="1:11" x14ac:dyDescent="0.3">
      <c r="A241" s="8" t="s">
        <v>1733</v>
      </c>
      <c r="B241">
        <v>-10.535399999999999</v>
      </c>
      <c r="C241">
        <v>75.2059</v>
      </c>
      <c r="D241">
        <v>12.507899999999999</v>
      </c>
      <c r="E241">
        <v>7.9949471933737887E-2</v>
      </c>
      <c r="F241">
        <v>0.64529999999999998</v>
      </c>
      <c r="G241">
        <v>39.252899999999997</v>
      </c>
      <c r="H241">
        <v>101.912551435406</v>
      </c>
      <c r="I241">
        <v>-29.095774252243</v>
      </c>
      <c r="J241" s="1">
        <v>47.204546266008499</v>
      </c>
      <c r="K241" s="1">
        <v>-1.29712971297129</v>
      </c>
    </row>
    <row r="242" spans="1:11" x14ac:dyDescent="0.3">
      <c r="A242" s="8" t="s">
        <v>1734</v>
      </c>
      <c r="B242">
        <v>188.5932</v>
      </c>
      <c r="C242">
        <v>9.7867999999999995</v>
      </c>
      <c r="D242">
        <v>20.3842</v>
      </c>
      <c r="E242">
        <v>4.905760343795685E-2</v>
      </c>
      <c r="F242">
        <v>0.59099999999999997</v>
      </c>
      <c r="G242">
        <v>5.7131699999999999</v>
      </c>
      <c r="H242">
        <v>12.218815601115001</v>
      </c>
      <c r="I242">
        <v>37.091106163700999</v>
      </c>
      <c r="J242" s="1">
        <v>48.646999081686197</v>
      </c>
      <c r="K242" s="1">
        <v>-0.14001400140014</v>
      </c>
    </row>
    <row r="243" spans="1:11" x14ac:dyDescent="0.3">
      <c r="A243" s="8" t="s">
        <v>1735</v>
      </c>
      <c r="B243">
        <v>-39.116300000000003</v>
      </c>
      <c r="C243">
        <v>85.538399999999996</v>
      </c>
      <c r="D243">
        <v>13.6251</v>
      </c>
      <c r="E243">
        <v>7.3393956741601901E-2</v>
      </c>
      <c r="F243">
        <v>0.63649999999999995</v>
      </c>
      <c r="G243">
        <v>36.885899999999999</v>
      </c>
      <c r="H243">
        <v>115.140443297554</v>
      </c>
      <c r="I243">
        <v>-32.667621631368</v>
      </c>
      <c r="J243" s="1">
        <v>48.677711813507798</v>
      </c>
      <c r="K243" s="1">
        <v>-1.0895089508950799</v>
      </c>
    </row>
    <row r="244" spans="1:11" x14ac:dyDescent="0.3">
      <c r="A244" s="8" t="s">
        <v>1736</v>
      </c>
      <c r="B244">
        <v>-46.409399999999998</v>
      </c>
      <c r="C244">
        <v>-14.2067</v>
      </c>
      <c r="D244">
        <v>10.913399999999999</v>
      </c>
      <c r="E244">
        <v>9.1630472629977824E-2</v>
      </c>
      <c r="F244">
        <v>0.5202</v>
      </c>
      <c r="G244">
        <v>31.946100000000001</v>
      </c>
      <c r="H244">
        <v>124.006639237225</v>
      </c>
      <c r="I244">
        <v>16.203337139714002</v>
      </c>
      <c r="J244" s="1">
        <v>50.011878260824702</v>
      </c>
      <c r="K244" s="1">
        <v>-1.9731973197319701</v>
      </c>
    </row>
    <row r="245" spans="1:11" x14ac:dyDescent="0.3">
      <c r="A245" s="8" t="s">
        <v>1737</v>
      </c>
      <c r="B245">
        <v>-79.058099999999996</v>
      </c>
      <c r="C245">
        <v>-29.553799999999999</v>
      </c>
      <c r="D245">
        <v>13.0547</v>
      </c>
      <c r="E245">
        <v>7.6600764475629468E-2</v>
      </c>
      <c r="F245">
        <v>0.83850000000000002</v>
      </c>
      <c r="G245">
        <v>34.9467</v>
      </c>
      <c r="H245">
        <v>135.09283583285401</v>
      </c>
      <c r="I245">
        <v>22.895530614927999</v>
      </c>
      <c r="J245" s="1">
        <v>50.310490715785001</v>
      </c>
      <c r="K245" s="1">
        <v>-1.2195219521952101</v>
      </c>
    </row>
    <row r="246" spans="1:11" x14ac:dyDescent="0.3">
      <c r="A246" s="8" t="s">
        <v>1738</v>
      </c>
      <c r="B246">
        <v>-22.104099999999999</v>
      </c>
      <c r="C246">
        <v>-37.116999999999997</v>
      </c>
      <c r="D246">
        <v>11.129</v>
      </c>
      <c r="E246">
        <v>8.9855332914008448E-2</v>
      </c>
      <c r="F246">
        <v>0.92069999999999996</v>
      </c>
      <c r="G246">
        <v>26.337399999999999</v>
      </c>
      <c r="H246">
        <v>110.363929584998</v>
      </c>
      <c r="I246">
        <v>23.702692195251998</v>
      </c>
      <c r="J246" s="1">
        <v>51.891400325941198</v>
      </c>
      <c r="K246" s="1">
        <v>-2</v>
      </c>
    </row>
    <row r="247" spans="1:11" x14ac:dyDescent="0.3">
      <c r="A247" s="8" t="s">
        <v>1739</v>
      </c>
      <c r="B247">
        <v>53.641800000000003</v>
      </c>
      <c r="C247">
        <v>32.8232</v>
      </c>
      <c r="D247">
        <v>15.987500000000001</v>
      </c>
      <c r="E247">
        <v>6.2548866301798275E-2</v>
      </c>
      <c r="F247">
        <v>0.57369999999999999</v>
      </c>
      <c r="G247">
        <v>12.356999999999999</v>
      </c>
      <c r="H247">
        <v>79.554951132572995</v>
      </c>
      <c r="I247">
        <v>-4.9973285571319996</v>
      </c>
      <c r="J247" s="1">
        <v>51.983332219038303</v>
      </c>
      <c r="K247" s="1">
        <v>-1.53995399539954</v>
      </c>
    </row>
    <row r="248" spans="1:11" x14ac:dyDescent="0.3">
      <c r="A248" s="8" t="s">
        <v>1740</v>
      </c>
      <c r="B248">
        <v>-32.547199999999997</v>
      </c>
      <c r="C248">
        <v>85.195700000000002</v>
      </c>
      <c r="D248">
        <v>12.987</v>
      </c>
      <c r="E248">
        <v>7.7000077000076994E-2</v>
      </c>
      <c r="F248">
        <v>0.6139</v>
      </c>
      <c r="G248">
        <v>35.802599999999998</v>
      </c>
      <c r="H248">
        <v>111.347438937291</v>
      </c>
      <c r="I248">
        <v>-34.202489590920003</v>
      </c>
      <c r="J248" s="1">
        <v>52.3940388693754</v>
      </c>
      <c r="K248" s="1">
        <v>-1.12891289128912</v>
      </c>
    </row>
    <row r="249" spans="1:11" x14ac:dyDescent="0.3">
      <c r="A249" s="8" t="s">
        <v>1741</v>
      </c>
      <c r="B249">
        <v>10.206200000000001</v>
      </c>
      <c r="C249">
        <v>-139.6643</v>
      </c>
      <c r="D249">
        <v>15.7217</v>
      </c>
      <c r="E249">
        <v>6.3606353002537891E-2</v>
      </c>
      <c r="F249">
        <v>0.92530000000000001</v>
      </c>
      <c r="G249">
        <v>27.318899999999999</v>
      </c>
      <c r="H249">
        <v>92.485537181064998</v>
      </c>
      <c r="I249">
        <v>71.678858557948004</v>
      </c>
      <c r="J249" s="1">
        <v>53.385714857716799</v>
      </c>
      <c r="K249" s="1">
        <v>-0.67306730673067305</v>
      </c>
    </row>
    <row r="250" spans="1:11" x14ac:dyDescent="0.3">
      <c r="A250" s="8" t="s">
        <v>1742</v>
      </c>
      <c r="B250">
        <v>164.50720000000001</v>
      </c>
      <c r="C250">
        <v>-21.578600000000002</v>
      </c>
      <c r="D250">
        <v>17.813199999999998</v>
      </c>
      <c r="E250">
        <v>5.6138144746592421E-2</v>
      </c>
      <c r="F250">
        <v>0.49580000000000002</v>
      </c>
      <c r="G250">
        <v>13.358599999999999</v>
      </c>
      <c r="H250">
        <v>23.662646130989</v>
      </c>
      <c r="I250">
        <v>48.292220023283001</v>
      </c>
      <c r="J250" s="1">
        <v>53.730470775101999</v>
      </c>
      <c r="K250" s="1">
        <v>-0.34503450345034498</v>
      </c>
    </row>
    <row r="251" spans="1:11" x14ac:dyDescent="0.3">
      <c r="A251" s="8" t="s">
        <v>1743</v>
      </c>
      <c r="B251">
        <v>33.2562</v>
      </c>
      <c r="C251">
        <v>56.661799999999999</v>
      </c>
      <c r="D251">
        <v>10.7882</v>
      </c>
      <c r="E251">
        <v>9.2693869227489289E-2</v>
      </c>
      <c r="F251">
        <v>1.1924999999999999</v>
      </c>
      <c r="G251">
        <v>38.239600000000003</v>
      </c>
      <c r="H251">
        <v>78.024178816445001</v>
      </c>
      <c r="I251">
        <v>-24.524102019629002</v>
      </c>
      <c r="J251" s="1">
        <v>55.558125190326301</v>
      </c>
      <c r="K251" s="1">
        <v>-1.5185518551855099</v>
      </c>
    </row>
    <row r="252" spans="1:11" x14ac:dyDescent="0.3">
      <c r="A252" s="8" t="s">
        <v>1744</v>
      </c>
      <c r="B252">
        <v>-19.908799999999999</v>
      </c>
      <c r="C252">
        <v>64.4589</v>
      </c>
      <c r="D252">
        <v>10.7098</v>
      </c>
      <c r="E252">
        <v>9.3372425255373592E-2</v>
      </c>
      <c r="F252">
        <v>0.64670000000000005</v>
      </c>
      <c r="G252">
        <v>38.486600000000003</v>
      </c>
      <c r="H252">
        <v>107.563095957633</v>
      </c>
      <c r="I252">
        <v>-29.498113977481001</v>
      </c>
      <c r="J252" s="1">
        <v>57.154399267769101</v>
      </c>
      <c r="K252" s="1">
        <v>-1.4829482948294801</v>
      </c>
    </row>
    <row r="253" spans="1:11" x14ac:dyDescent="0.3">
      <c r="A253" s="8" t="s">
        <v>1745</v>
      </c>
      <c r="B253">
        <v>159.00909999999999</v>
      </c>
      <c r="C253">
        <v>-12.3675</v>
      </c>
      <c r="D253">
        <v>17.0212</v>
      </c>
      <c r="E253">
        <v>5.8750264376189694E-2</v>
      </c>
      <c r="F253">
        <v>0.66990000000000005</v>
      </c>
      <c r="G253">
        <v>10.071099999999999</v>
      </c>
      <c r="H253">
        <v>19.247922722253001</v>
      </c>
      <c r="I253">
        <v>46.889844223226</v>
      </c>
      <c r="J253" s="1">
        <v>57.294207736418201</v>
      </c>
      <c r="K253" s="1">
        <v>-0.27922792279227898</v>
      </c>
    </row>
    <row r="254" spans="1:11" x14ac:dyDescent="0.3">
      <c r="A254" s="8" t="s">
        <v>1746</v>
      </c>
      <c r="B254">
        <v>65.880700000000004</v>
      </c>
      <c r="C254">
        <v>-83.199200000000005</v>
      </c>
      <c r="D254">
        <v>13.519600000000001</v>
      </c>
      <c r="E254">
        <v>7.3966685404893637E-2</v>
      </c>
      <c r="F254">
        <v>0.51829999999999998</v>
      </c>
      <c r="G254">
        <v>29.656500000000001</v>
      </c>
      <c r="H254">
        <v>65.274986377999994</v>
      </c>
      <c r="I254">
        <v>53.407462293964002</v>
      </c>
      <c r="J254" s="1">
        <v>57.8368155205332</v>
      </c>
      <c r="K254" s="1">
        <v>-0.94829482948294797</v>
      </c>
    </row>
    <row r="255" spans="1:11" x14ac:dyDescent="0.3">
      <c r="A255" s="8" t="s">
        <v>1747</v>
      </c>
      <c r="B255">
        <v>167.93799999999999</v>
      </c>
      <c r="C255">
        <v>23.023</v>
      </c>
      <c r="D255">
        <v>16.694299999999998</v>
      </c>
      <c r="E255">
        <v>5.9900684664825725E-2</v>
      </c>
      <c r="F255">
        <v>0.9194</v>
      </c>
      <c r="G255">
        <v>3.9877899999999999</v>
      </c>
      <c r="H255">
        <v>9.2089121914520007</v>
      </c>
      <c r="I255">
        <v>14.997406807683999</v>
      </c>
      <c r="J255" s="1">
        <v>59.695125954481803</v>
      </c>
      <c r="K255" s="1">
        <v>-0.1006100610061</v>
      </c>
    </row>
    <row r="256" spans="1:11" x14ac:dyDescent="0.3">
      <c r="A256" s="8" t="s">
        <v>1748</v>
      </c>
      <c r="B256">
        <v>156.53049999999999</v>
      </c>
      <c r="C256">
        <v>26.0535</v>
      </c>
      <c r="D256">
        <v>16.715399999999999</v>
      </c>
      <c r="E256">
        <v>5.9825071490960433E-2</v>
      </c>
      <c r="F256">
        <v>0.72889999999999999</v>
      </c>
      <c r="G256">
        <v>0.68197700000000006</v>
      </c>
      <c r="H256">
        <v>0.65200560002899999</v>
      </c>
      <c r="I256">
        <v>51.945231929907997</v>
      </c>
      <c r="J256" s="1">
        <v>59.818195887894497</v>
      </c>
      <c r="K256" s="1">
        <v>-1.9801980198019799E-2</v>
      </c>
    </row>
    <row r="257" spans="1:11" x14ac:dyDescent="0.3">
      <c r="A257" s="8" t="s">
        <v>1749</v>
      </c>
      <c r="B257">
        <v>65.903800000000004</v>
      </c>
      <c r="C257">
        <v>-23.3855</v>
      </c>
      <c r="D257">
        <v>10.540800000000001</v>
      </c>
      <c r="E257">
        <v>9.4869459623557972E-2</v>
      </c>
      <c r="F257">
        <v>0.69920000000000004</v>
      </c>
      <c r="G257">
        <v>37.879600000000003</v>
      </c>
      <c r="H257">
        <v>58.438489662160002</v>
      </c>
      <c r="I257">
        <v>25.518490509206998</v>
      </c>
      <c r="J257" s="1">
        <v>60.493717317316097</v>
      </c>
      <c r="K257" s="1">
        <v>-1.4545454545454499</v>
      </c>
    </row>
    <row r="258" spans="1:11" x14ac:dyDescent="0.3">
      <c r="A258" s="8" t="s">
        <v>1750</v>
      </c>
      <c r="B258">
        <v>54.442500000000003</v>
      </c>
      <c r="C258">
        <v>98.965400000000002</v>
      </c>
      <c r="D258">
        <v>13.5077</v>
      </c>
      <c r="E258">
        <v>7.4031848501225225E-2</v>
      </c>
      <c r="F258">
        <v>1.6720999999999999</v>
      </c>
      <c r="G258">
        <v>27.5017</v>
      </c>
      <c r="H258">
        <v>70.442467999775999</v>
      </c>
      <c r="I258">
        <v>-47.259784143738003</v>
      </c>
      <c r="J258" s="1">
        <v>60.743829970957101</v>
      </c>
      <c r="K258" s="1">
        <v>-0.85968596859685897</v>
      </c>
    </row>
    <row r="259" spans="1:11" x14ac:dyDescent="0.3">
      <c r="A259" s="8" t="s">
        <v>1751</v>
      </c>
      <c r="B259">
        <v>140.56489999999999</v>
      </c>
      <c r="C259">
        <v>38.6967</v>
      </c>
      <c r="D259">
        <v>15.5351</v>
      </c>
      <c r="E259">
        <v>6.4370361310838037E-2</v>
      </c>
      <c r="F259">
        <v>1.0539000000000001</v>
      </c>
      <c r="G259">
        <v>-3.3648400000000001</v>
      </c>
      <c r="H259">
        <v>353.18949018590098</v>
      </c>
      <c r="I259">
        <v>50.295714853993999</v>
      </c>
      <c r="J259" s="1">
        <v>64.370361310835605</v>
      </c>
      <c r="K259" s="1">
        <v>0</v>
      </c>
    </row>
    <row r="260" spans="1:11" x14ac:dyDescent="0.3">
      <c r="A260" s="8" t="s">
        <v>1752</v>
      </c>
      <c r="B260">
        <v>143.74520000000001</v>
      </c>
      <c r="C260">
        <v>19.305</v>
      </c>
      <c r="D260">
        <v>15.3878</v>
      </c>
      <c r="E260">
        <v>6.4986547784608578E-2</v>
      </c>
      <c r="F260">
        <v>0.61250000000000004</v>
      </c>
      <c r="G260">
        <v>2.4155099999999998</v>
      </c>
      <c r="H260">
        <v>1.468822326378</v>
      </c>
      <c r="I260">
        <v>63.153311004353</v>
      </c>
      <c r="J260" s="1">
        <v>64.891701529353796</v>
      </c>
      <c r="K260" s="1">
        <v>-7.68076807680768E-2</v>
      </c>
    </row>
    <row r="261" spans="1:11" x14ac:dyDescent="0.3">
      <c r="A261" s="8" t="s">
        <v>1753</v>
      </c>
      <c r="B261">
        <v>78.460499999999996</v>
      </c>
      <c r="C261">
        <v>-10.4796</v>
      </c>
      <c r="D261">
        <v>11.0305</v>
      </c>
      <c r="E261">
        <v>9.0657721771451885E-2</v>
      </c>
      <c r="F261">
        <v>0.9728</v>
      </c>
      <c r="G261">
        <v>32.327800000000003</v>
      </c>
      <c r="H261">
        <v>48.800061377196002</v>
      </c>
      <c r="I261">
        <v>19.181256479430999</v>
      </c>
      <c r="J261" s="1">
        <v>65.557239571156302</v>
      </c>
      <c r="K261" s="1">
        <v>-1.3089308930893</v>
      </c>
    </row>
    <row r="262" spans="1:11" x14ac:dyDescent="0.3">
      <c r="A262" s="8" t="s">
        <v>1754</v>
      </c>
      <c r="B262">
        <v>137.74709999999999</v>
      </c>
      <c r="C262">
        <v>-5.0877999999999997</v>
      </c>
      <c r="D262">
        <v>14.7567</v>
      </c>
      <c r="E262">
        <v>6.776582840336931E-2</v>
      </c>
      <c r="F262">
        <v>0.96830000000000005</v>
      </c>
      <c r="G262">
        <v>5.7097600000000002</v>
      </c>
      <c r="H262">
        <v>12.510731282011999</v>
      </c>
      <c r="I262">
        <v>59.703269785555001</v>
      </c>
      <c r="J262" s="1">
        <v>67.208873682368605</v>
      </c>
      <c r="K262" s="1">
        <v>-0.19001900190019</v>
      </c>
    </row>
    <row r="263" spans="1:11" x14ac:dyDescent="0.3">
      <c r="A263" s="8" t="s">
        <v>1755</v>
      </c>
      <c r="B263">
        <v>135.76589999999999</v>
      </c>
      <c r="C263">
        <v>29.329599999999999</v>
      </c>
      <c r="D263">
        <v>14.657500000000001</v>
      </c>
      <c r="E263">
        <v>6.8224458468360907E-2</v>
      </c>
      <c r="F263">
        <v>1.0955999999999999</v>
      </c>
      <c r="G263">
        <v>-3.3693399999999998</v>
      </c>
      <c r="H263">
        <v>356.395916768642</v>
      </c>
      <c r="I263">
        <v>40.443502783188002</v>
      </c>
      <c r="J263" s="1">
        <v>68.224458468360496</v>
      </c>
      <c r="K263" s="1">
        <v>0</v>
      </c>
    </row>
    <row r="264" spans="1:11" x14ac:dyDescent="0.3">
      <c r="A264" s="8" t="s">
        <v>1756</v>
      </c>
      <c r="B264">
        <v>132.6165</v>
      </c>
      <c r="C264">
        <v>29.7393</v>
      </c>
      <c r="D264">
        <v>14.468500000000001</v>
      </c>
      <c r="E264">
        <v>6.9115665065487095E-2</v>
      </c>
      <c r="F264">
        <v>0.71260000000000001</v>
      </c>
      <c r="G264">
        <v>-0.82301000000000002</v>
      </c>
      <c r="H264">
        <v>355.86895678374998</v>
      </c>
      <c r="I264">
        <v>59.804687025021003</v>
      </c>
      <c r="J264" s="1">
        <v>69.115665065485004</v>
      </c>
      <c r="K264" s="1">
        <v>0</v>
      </c>
    </row>
    <row r="265" spans="1:11" x14ac:dyDescent="0.3">
      <c r="A265" s="8" t="s">
        <v>1757</v>
      </c>
      <c r="B265">
        <v>136.715</v>
      </c>
      <c r="C265">
        <v>12.1671</v>
      </c>
      <c r="D265">
        <v>14.3779</v>
      </c>
      <c r="E265">
        <v>6.9551186195480563E-2</v>
      </c>
      <c r="F265">
        <v>0.61550000000000005</v>
      </c>
      <c r="G265">
        <v>5.0020300000000004</v>
      </c>
      <c r="H265">
        <v>9.2673012604260006</v>
      </c>
      <c r="I265">
        <v>42.410601959380003</v>
      </c>
      <c r="J265" s="1">
        <v>69.129126143580095</v>
      </c>
      <c r="K265" s="1">
        <v>-0.164616461646164</v>
      </c>
    </row>
    <row r="266" spans="1:11" x14ac:dyDescent="0.3">
      <c r="A266" s="8" t="s">
        <v>1758</v>
      </c>
      <c r="B266">
        <v>67.2851</v>
      </c>
      <c r="C266">
        <v>102.258</v>
      </c>
      <c r="D266">
        <v>13.019600000000001</v>
      </c>
      <c r="E266">
        <v>7.6807275185105536E-2</v>
      </c>
      <c r="F266">
        <v>0.66180000000000005</v>
      </c>
      <c r="G266">
        <v>20.9834</v>
      </c>
      <c r="H266">
        <v>66.619319789274996</v>
      </c>
      <c r="I266">
        <v>-48.783734610949999</v>
      </c>
      <c r="J266" s="1">
        <v>69.435908440208607</v>
      </c>
      <c r="K266" s="1">
        <v>-0.653865386538653</v>
      </c>
    </row>
    <row r="267" spans="1:11" x14ac:dyDescent="0.3">
      <c r="A267" s="8" t="s">
        <v>1759</v>
      </c>
      <c r="B267">
        <v>53.577399999999997</v>
      </c>
      <c r="C267">
        <v>90.680099999999996</v>
      </c>
      <c r="D267">
        <v>12.4932</v>
      </c>
      <c r="E267">
        <v>8.0043543687766144E-2</v>
      </c>
      <c r="F267">
        <v>1.1044</v>
      </c>
      <c r="G267">
        <v>21.417400000000001</v>
      </c>
      <c r="H267">
        <v>72.537006023293998</v>
      </c>
      <c r="I267">
        <v>-52.413411856784997</v>
      </c>
      <c r="J267" s="1">
        <v>70.471278283158497</v>
      </c>
      <c r="K267" s="1">
        <v>-0.82148214821482102</v>
      </c>
    </row>
    <row r="268" spans="1:11" x14ac:dyDescent="0.3">
      <c r="A268" s="8" t="s">
        <v>1760</v>
      </c>
      <c r="B268">
        <v>127.4751</v>
      </c>
      <c r="C268">
        <v>35.043599999999998</v>
      </c>
      <c r="D268">
        <v>14.151300000000001</v>
      </c>
      <c r="E268">
        <v>7.0664885911541686E-2</v>
      </c>
      <c r="F268">
        <v>0.6603</v>
      </c>
      <c r="G268">
        <v>-5.0891599999999997</v>
      </c>
      <c r="H268">
        <v>351.87309915952198</v>
      </c>
      <c r="I268">
        <v>46.892347315225997</v>
      </c>
      <c r="J268" s="1">
        <v>70.6648859115395</v>
      </c>
      <c r="K268" s="1">
        <v>0</v>
      </c>
    </row>
    <row r="269" spans="1:11" x14ac:dyDescent="0.3">
      <c r="A269" s="8" t="s">
        <v>1761</v>
      </c>
      <c r="B269">
        <v>127.1566</v>
      </c>
      <c r="C269">
        <v>18.7074</v>
      </c>
      <c r="D269">
        <v>13.0291</v>
      </c>
      <c r="E269">
        <v>7.6751272152335931E-2</v>
      </c>
      <c r="F269">
        <v>0.50490000000000002</v>
      </c>
      <c r="G269">
        <v>2.8374999999999999</v>
      </c>
      <c r="H269">
        <v>1.0902273040479999</v>
      </c>
      <c r="I269">
        <v>28.489998996490002</v>
      </c>
      <c r="J269" s="1">
        <v>76.609576000143406</v>
      </c>
      <c r="K269" s="1">
        <v>-9.7609760976097595E-2</v>
      </c>
    </row>
    <row r="270" spans="1:11" x14ac:dyDescent="0.3">
      <c r="A270" s="8" t="s">
        <v>1762</v>
      </c>
      <c r="B270">
        <v>78.409099999999995</v>
      </c>
      <c r="C270">
        <v>30.4115</v>
      </c>
      <c r="D270">
        <v>11.026199999999999</v>
      </c>
      <c r="E270">
        <v>9.0693076490540717E-2</v>
      </c>
      <c r="F270">
        <v>0.62590000000000001</v>
      </c>
      <c r="G270">
        <v>19.281300000000002</v>
      </c>
      <c r="H270">
        <v>46.416053225913998</v>
      </c>
      <c r="I270">
        <v>-24.216421386294002</v>
      </c>
      <c r="J270" s="1">
        <v>79.786364664528193</v>
      </c>
      <c r="K270" s="1">
        <v>-1.0401040104010399</v>
      </c>
    </row>
    <row r="271" spans="1:11" x14ac:dyDescent="0.3">
      <c r="A271" s="8" t="s">
        <v>1763</v>
      </c>
      <c r="B271">
        <v>60.481200000000001</v>
      </c>
      <c r="C271">
        <v>76.221100000000007</v>
      </c>
      <c r="D271">
        <v>10.7545</v>
      </c>
      <c r="E271">
        <v>9.2984332140034404E-2</v>
      </c>
      <c r="F271">
        <v>0.55979999999999996</v>
      </c>
      <c r="G271">
        <v>25.27</v>
      </c>
      <c r="H271">
        <v>63.654110659021001</v>
      </c>
      <c r="I271">
        <v>-51.476879729442999</v>
      </c>
      <c r="J271" s="1">
        <v>79.978569720495003</v>
      </c>
      <c r="K271" s="1">
        <v>-0.93549354935493501</v>
      </c>
    </row>
    <row r="272" spans="1:11" x14ac:dyDescent="0.3">
      <c r="A272" s="8" t="s">
        <v>1764</v>
      </c>
      <c r="B272">
        <v>119.19589999999999</v>
      </c>
      <c r="C272">
        <v>38.7042</v>
      </c>
      <c r="D272">
        <v>12.4505</v>
      </c>
      <c r="E272">
        <v>8.0318059515682105E-2</v>
      </c>
      <c r="F272">
        <v>0.65890000000000004</v>
      </c>
      <c r="G272">
        <v>-3.9919099999999998</v>
      </c>
      <c r="H272">
        <v>350.95098591028</v>
      </c>
      <c r="I272">
        <v>53.433234726758997</v>
      </c>
      <c r="J272" s="1">
        <v>80.318059515681597</v>
      </c>
      <c r="K272" s="1">
        <v>0</v>
      </c>
    </row>
    <row r="273" spans="1:11" x14ac:dyDescent="0.3">
      <c r="A273" s="8" t="s">
        <v>1765</v>
      </c>
      <c r="B273">
        <v>-22.077300000000001</v>
      </c>
      <c r="C273">
        <v>-57.545499999999997</v>
      </c>
      <c r="D273">
        <v>10.7746</v>
      </c>
      <c r="E273">
        <v>9.2810870009095464E-2</v>
      </c>
      <c r="F273">
        <v>0.57340000000000002</v>
      </c>
      <c r="G273">
        <v>15.627800000000001</v>
      </c>
      <c r="H273">
        <v>107.418421967161</v>
      </c>
      <c r="I273">
        <v>40.924734682923997</v>
      </c>
      <c r="J273" s="1">
        <v>80.324008785259807</v>
      </c>
      <c r="K273" s="1">
        <v>-1.4635463546354599</v>
      </c>
    </row>
    <row r="274" spans="1:11" x14ac:dyDescent="0.3">
      <c r="A274" s="8" t="s">
        <v>1766</v>
      </c>
      <c r="B274">
        <v>-12.1976</v>
      </c>
      <c r="C274">
        <v>-93.324299999999994</v>
      </c>
      <c r="D274">
        <v>10.372</v>
      </c>
      <c r="E274">
        <v>9.6413420748168152E-2</v>
      </c>
      <c r="F274">
        <v>0.56769999999999998</v>
      </c>
      <c r="G274">
        <v>27.068999999999999</v>
      </c>
      <c r="H274">
        <v>100.327905360505</v>
      </c>
      <c r="I274">
        <v>67.283464164378998</v>
      </c>
      <c r="J274" s="1">
        <v>81.537305977912595</v>
      </c>
      <c r="K274" s="1">
        <v>-0.99269926992699198</v>
      </c>
    </row>
    <row r="275" spans="1:11" x14ac:dyDescent="0.3">
      <c r="A275" s="8" t="s">
        <v>1767</v>
      </c>
      <c r="B275">
        <v>92.094200000000001</v>
      </c>
      <c r="C275">
        <v>-33.171399999999998</v>
      </c>
      <c r="D275">
        <v>11.1266</v>
      </c>
      <c r="E275">
        <v>8.987471464778099E-2</v>
      </c>
      <c r="F275">
        <v>1.3360000000000001</v>
      </c>
      <c r="G275">
        <v>18.9208</v>
      </c>
      <c r="H275">
        <v>40.442937456806</v>
      </c>
      <c r="I275">
        <v>45.494415515823</v>
      </c>
      <c r="J275" s="1">
        <v>81.831185075840907</v>
      </c>
      <c r="K275" s="1">
        <v>-0.794679467946794</v>
      </c>
    </row>
    <row r="276" spans="1:11" x14ac:dyDescent="0.3">
      <c r="A276" s="8" t="s">
        <v>1768</v>
      </c>
      <c r="B276">
        <v>113.5774</v>
      </c>
      <c r="C276">
        <v>14.7864</v>
      </c>
      <c r="D276">
        <v>11.4551</v>
      </c>
      <c r="E276">
        <v>8.7297361000776952E-2</v>
      </c>
      <c r="F276">
        <v>0.56879999999999997</v>
      </c>
      <c r="G276">
        <v>15.887499999999999</v>
      </c>
      <c r="H276">
        <v>2.74028305561</v>
      </c>
      <c r="I276">
        <v>-1.3099439138569999</v>
      </c>
      <c r="J276" s="1">
        <v>82.717046310813998</v>
      </c>
      <c r="K276" s="1">
        <v>-0.54845484548454804</v>
      </c>
    </row>
    <row r="277" spans="1:11" x14ac:dyDescent="0.3">
      <c r="A277" s="8" t="s">
        <v>1769</v>
      </c>
      <c r="B277">
        <v>103.42319999999999</v>
      </c>
      <c r="C277">
        <v>18.340699999999998</v>
      </c>
      <c r="D277">
        <v>12.0007</v>
      </c>
      <c r="E277">
        <v>8.3328472505770496E-2</v>
      </c>
      <c r="F277">
        <v>0.61890000000000001</v>
      </c>
      <c r="G277">
        <v>2.7763300000000002</v>
      </c>
      <c r="H277">
        <v>28.172699314268002</v>
      </c>
      <c r="I277">
        <v>-4.7535614262400001</v>
      </c>
      <c r="J277" s="1">
        <v>83.139222030718997</v>
      </c>
      <c r="K277" s="1">
        <v>-0.13321332133213301</v>
      </c>
    </row>
    <row r="278" spans="1:11" x14ac:dyDescent="0.3">
      <c r="A278" s="8" t="s">
        <v>1770</v>
      </c>
      <c r="B278">
        <v>-8.5189000000000004</v>
      </c>
      <c r="C278">
        <v>-97.291399999999996</v>
      </c>
      <c r="D278">
        <v>10.752700000000001</v>
      </c>
      <c r="E278">
        <v>9.2999897700112522E-2</v>
      </c>
      <c r="F278">
        <v>0.74509999999999998</v>
      </c>
      <c r="G278">
        <v>21.386600000000001</v>
      </c>
      <c r="H278">
        <v>98.008584314062006</v>
      </c>
      <c r="I278">
        <v>67.222030335689993</v>
      </c>
      <c r="J278" s="1">
        <v>83.251278129129602</v>
      </c>
      <c r="K278" s="1">
        <v>-0.845484548454845</v>
      </c>
    </row>
    <row r="279" spans="1:11" x14ac:dyDescent="0.3">
      <c r="A279" s="8" t="s">
        <v>1771</v>
      </c>
      <c r="B279">
        <v>85.145899999999997</v>
      </c>
      <c r="C279">
        <v>-2.3126000000000002</v>
      </c>
      <c r="D279">
        <v>10.2194</v>
      </c>
      <c r="E279">
        <v>9.7853102921893656E-2</v>
      </c>
      <c r="F279">
        <v>1.4359</v>
      </c>
      <c r="G279">
        <v>23.5105</v>
      </c>
      <c r="H279">
        <v>37.237986392960003</v>
      </c>
      <c r="I279">
        <v>12.003508908939001</v>
      </c>
      <c r="J279" s="1">
        <v>83.917167681460796</v>
      </c>
      <c r="K279" s="1">
        <v>-1.07710771077107</v>
      </c>
    </row>
    <row r="280" spans="1:11" x14ac:dyDescent="0.3">
      <c r="A280" s="8" t="s">
        <v>1772</v>
      </c>
      <c r="B280">
        <v>96.748199999999997</v>
      </c>
      <c r="C280">
        <v>-27.200399999999998</v>
      </c>
      <c r="D280">
        <v>10.8157</v>
      </c>
      <c r="E280">
        <v>9.2458185785478514E-2</v>
      </c>
      <c r="F280">
        <v>0.61650000000000005</v>
      </c>
      <c r="G280">
        <v>19.400600000000001</v>
      </c>
      <c r="H280">
        <v>37.106391412679997</v>
      </c>
      <c r="I280">
        <v>40.093670727669</v>
      </c>
      <c r="J280" s="1">
        <v>84.592942938754803</v>
      </c>
      <c r="K280" s="1">
        <v>-0.75967596759675904</v>
      </c>
    </row>
    <row r="281" spans="1:11" x14ac:dyDescent="0.3">
      <c r="A281" s="8" t="s">
        <v>1773</v>
      </c>
      <c r="B281">
        <v>93.028000000000006</v>
      </c>
      <c r="C281">
        <v>9.2605000000000004</v>
      </c>
      <c r="D281">
        <v>11.2577</v>
      </c>
      <c r="E281">
        <v>8.882809099549642E-2</v>
      </c>
      <c r="F281">
        <v>1.2072000000000001</v>
      </c>
      <c r="G281">
        <v>0.43512400000000001</v>
      </c>
      <c r="H281">
        <v>6.4901705342030001</v>
      </c>
      <c r="I281">
        <v>19.075769207067001</v>
      </c>
      <c r="J281" s="1">
        <v>88.822585309564701</v>
      </c>
      <c r="K281" s="1">
        <v>-2.48024802480248E-2</v>
      </c>
    </row>
    <row r="282" spans="1:11" x14ac:dyDescent="0.3">
      <c r="A282" s="8" t="s">
        <v>1774</v>
      </c>
      <c r="B282">
        <v>83.488299999999995</v>
      </c>
      <c r="C282">
        <v>-48.633200000000002</v>
      </c>
      <c r="D282">
        <v>10.258100000000001</v>
      </c>
      <c r="E282">
        <v>9.7483939520963916E-2</v>
      </c>
      <c r="F282">
        <v>0.67290000000000005</v>
      </c>
      <c r="G282">
        <v>14.138999999999999</v>
      </c>
      <c r="H282">
        <v>39.477319803870003</v>
      </c>
      <c r="I282">
        <v>76.262470733669005</v>
      </c>
      <c r="J282" s="1">
        <v>92.921384641325304</v>
      </c>
      <c r="K282" s="1">
        <v>-0.616661666166616</v>
      </c>
    </row>
    <row r="283" spans="1:11" x14ac:dyDescent="0.3">
      <c r="A283" s="8" t="s">
        <v>1775</v>
      </c>
      <c r="B283">
        <v>96.766499999999994</v>
      </c>
      <c r="C283">
        <v>12.982200000000001</v>
      </c>
      <c r="D283">
        <v>10.4716</v>
      </c>
      <c r="E283">
        <v>9.5496390236449055E-2</v>
      </c>
      <c r="F283">
        <v>0.98340000000000005</v>
      </c>
      <c r="G283">
        <v>0.41429700000000003</v>
      </c>
      <c r="H283">
        <v>2.219483066419</v>
      </c>
      <c r="I283">
        <v>53.213247708475997</v>
      </c>
      <c r="J283" s="1">
        <v>95.492184339719799</v>
      </c>
      <c r="K283" s="1">
        <v>-1.9801980198019799E-2</v>
      </c>
    </row>
    <row r="284" spans="1:11" x14ac:dyDescent="0.3">
      <c r="A284" s="8" t="s">
        <v>1776</v>
      </c>
      <c r="B284">
        <v>100.4362</v>
      </c>
      <c r="C284">
        <v>21.180900000000001</v>
      </c>
      <c r="D284">
        <v>10.3025</v>
      </c>
      <c r="E284">
        <v>9.7063819461295803E-2</v>
      </c>
      <c r="F284">
        <v>0.9899</v>
      </c>
      <c r="G284">
        <v>-7.7088999999999999</v>
      </c>
      <c r="H284">
        <v>355.654141481105</v>
      </c>
      <c r="I284">
        <v>25.218680243704998</v>
      </c>
      <c r="J284" s="1">
        <v>97.063819461293804</v>
      </c>
      <c r="K284" s="1">
        <v>0</v>
      </c>
    </row>
  </sheetData>
  <autoFilter ref="A1:K284">
    <sortState ref="A2:K284">
      <sortCondition ref="J1:J28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Kharchenko 2013</vt:lpstr>
      <vt:lpstr>Soubiran 2018</vt:lpstr>
      <vt:lpstr>Lodieu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2020-02-22T06:17:32Z</dcterms:modified>
</cp:coreProperties>
</file>