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585" yWindow="3720" windowWidth="9570" windowHeight="3735" activeTab="1"/>
  </bookViews>
  <sheets>
    <sheet name="Luft" sheetId="1" r:id="rId1"/>
    <sheet name="Wasser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H20" i="2" l="1"/>
  <c r="I20" i="2"/>
  <c r="J20" i="2"/>
  <c r="K20" i="2"/>
  <c r="L20" i="2"/>
  <c r="M20" i="2"/>
  <c r="N20" i="2"/>
  <c r="O20" i="2"/>
  <c r="H21" i="2"/>
  <c r="I21" i="2"/>
  <c r="J21" i="2"/>
  <c r="K21" i="2"/>
  <c r="L21" i="2"/>
  <c r="M21" i="2"/>
  <c r="N21" i="2"/>
  <c r="O21" i="2"/>
  <c r="H22" i="2"/>
  <c r="I22" i="2"/>
  <c r="J22" i="2"/>
  <c r="K22" i="2"/>
  <c r="L22" i="2"/>
  <c r="M22" i="2"/>
  <c r="N22" i="2"/>
  <c r="O22" i="2"/>
  <c r="G22" i="2"/>
  <c r="G21" i="2"/>
  <c r="G20" i="2"/>
  <c r="H20" i="1" l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0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19" i="1"/>
</calcChain>
</file>

<file path=xl/sharedStrings.xml><?xml version="1.0" encoding="utf-8"?>
<sst xmlns="http://schemas.openxmlformats.org/spreadsheetml/2006/main" count="19" uniqueCount="5">
  <si>
    <t>Temperatur</t>
  </si>
  <si>
    <t>gamma</t>
  </si>
  <si>
    <t>v</t>
  </si>
  <si>
    <t>nd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</si>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</sst>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D24" sqref="D24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</row>
    <row r="2" spans="1:22" x14ac:dyDescent="0.25">
      <c r="A2">
        <v>0</v>
      </c>
      <c r="B2">
        <v>24.36</v>
      </c>
      <c r="C2">
        <v>135</v>
      </c>
    </row>
    <row r="3" spans="1:22" x14ac:dyDescent="0.25">
      <c r="A3">
        <v>10</v>
      </c>
      <c r="B3">
        <v>25.120999999999999</v>
      </c>
      <c r="C3">
        <v>144</v>
      </c>
    </row>
    <row r="4" spans="1:22" x14ac:dyDescent="0.25">
      <c r="A4">
        <v>20</v>
      </c>
      <c r="B4">
        <v>25.873000000000001</v>
      </c>
      <c r="C4">
        <v>153.19999999999999</v>
      </c>
    </row>
    <row r="5" spans="1:22" x14ac:dyDescent="0.25">
      <c r="A5">
        <v>30</v>
      </c>
      <c r="B5">
        <v>26.617999999999999</v>
      </c>
      <c r="C5">
        <v>162.6</v>
      </c>
    </row>
    <row r="6" spans="1:22" x14ac:dyDescent="0.25">
      <c r="A6">
        <v>40</v>
      </c>
      <c r="B6">
        <v>27.353999999999999</v>
      </c>
      <c r="C6">
        <v>172.3</v>
      </c>
    </row>
    <row r="7" spans="1:22" x14ac:dyDescent="0.25">
      <c r="A7">
        <v>50</v>
      </c>
      <c r="B7">
        <v>28.082000000000001</v>
      </c>
      <c r="C7">
        <v>182.2</v>
      </c>
    </row>
    <row r="8" spans="1:22" x14ac:dyDescent="0.25">
      <c r="A8">
        <v>60</v>
      </c>
      <c r="B8">
        <v>28.803999999999998</v>
      </c>
      <c r="C8">
        <v>192.2</v>
      </c>
    </row>
    <row r="9" spans="1:22" x14ac:dyDescent="0.25">
      <c r="A9">
        <v>70</v>
      </c>
      <c r="B9">
        <v>29.518000000000001</v>
      </c>
      <c r="C9">
        <v>202.5</v>
      </c>
    </row>
    <row r="10" spans="1:22" x14ac:dyDescent="0.25">
      <c r="A10">
        <v>80</v>
      </c>
      <c r="B10">
        <v>30.225000000000001</v>
      </c>
      <c r="C10">
        <v>213</v>
      </c>
    </row>
    <row r="11" spans="1:22" x14ac:dyDescent="0.25">
      <c r="A11">
        <v>90</v>
      </c>
      <c r="B11">
        <v>30.925000000000001</v>
      </c>
      <c r="C11">
        <v>223.7</v>
      </c>
    </row>
    <row r="12" spans="1:22" x14ac:dyDescent="0.25">
      <c r="A12">
        <v>100</v>
      </c>
      <c r="B12">
        <v>31.62</v>
      </c>
      <c r="C12">
        <v>234.6</v>
      </c>
    </row>
    <row r="13" spans="1:22" x14ac:dyDescent="0.25">
      <c r="A13">
        <v>120</v>
      </c>
      <c r="B13">
        <v>32.988999999999997</v>
      </c>
      <c r="C13">
        <v>257</v>
      </c>
    </row>
    <row r="14" spans="1:22" x14ac:dyDescent="0.25">
      <c r="A14">
        <v>140</v>
      </c>
      <c r="B14">
        <v>34.335999999999999</v>
      </c>
      <c r="C14">
        <v>280.10000000000002</v>
      </c>
    </row>
    <row r="15" spans="1:22" x14ac:dyDescent="0.25">
      <c r="A15">
        <v>160</v>
      </c>
      <c r="B15">
        <v>35.659999999999997</v>
      </c>
      <c r="C15">
        <v>304</v>
      </c>
      <c r="F15" t="s">
        <v>0</v>
      </c>
      <c r="G15">
        <v>0</v>
      </c>
      <c r="H15">
        <v>10</v>
      </c>
      <c r="I15">
        <v>20</v>
      </c>
      <c r="J15">
        <v>30</v>
      </c>
      <c r="K15">
        <v>40</v>
      </c>
      <c r="L15">
        <v>50</v>
      </c>
      <c r="M15">
        <v>60</v>
      </c>
      <c r="N15">
        <v>70</v>
      </c>
      <c r="O15">
        <v>80</v>
      </c>
      <c r="P15">
        <v>90</v>
      </c>
      <c r="Q15">
        <v>100</v>
      </c>
      <c r="R15">
        <v>120</v>
      </c>
      <c r="S15">
        <v>140</v>
      </c>
      <c r="T15">
        <v>160</v>
      </c>
      <c r="U15">
        <v>180</v>
      </c>
      <c r="V15">
        <v>200</v>
      </c>
    </row>
    <row r="16" spans="1:22" x14ac:dyDescent="0.25">
      <c r="A16">
        <v>180</v>
      </c>
      <c r="B16">
        <v>36.963999999999999</v>
      </c>
      <c r="C16">
        <v>328.6</v>
      </c>
      <c r="F16" t="s">
        <v>1</v>
      </c>
      <c r="G16">
        <v>24.36</v>
      </c>
      <c r="H16">
        <v>25.120999999999999</v>
      </c>
      <c r="I16">
        <v>25.873000000000001</v>
      </c>
      <c r="J16">
        <v>26.617999999999999</v>
      </c>
      <c r="K16">
        <v>27.353999999999999</v>
      </c>
      <c r="L16">
        <v>28.082000000000001</v>
      </c>
      <c r="M16">
        <v>28.803999999999998</v>
      </c>
      <c r="N16">
        <v>29.518000000000001</v>
      </c>
      <c r="O16">
        <v>30.225000000000001</v>
      </c>
      <c r="P16">
        <v>30.925000000000001</v>
      </c>
      <c r="Q16">
        <v>31.62</v>
      </c>
      <c r="R16">
        <v>32.988999999999997</v>
      </c>
      <c r="S16">
        <v>34.335999999999999</v>
      </c>
      <c r="T16">
        <v>35.659999999999997</v>
      </c>
      <c r="U16">
        <v>36.963999999999999</v>
      </c>
      <c r="V16">
        <v>38.247999999999998</v>
      </c>
    </row>
    <row r="17" spans="1:22" x14ac:dyDescent="0.25">
      <c r="A17">
        <v>200</v>
      </c>
      <c r="B17">
        <v>38.247999999999998</v>
      </c>
      <c r="C17">
        <v>353.9</v>
      </c>
      <c r="F17" t="s">
        <v>2</v>
      </c>
      <c r="G17">
        <v>135</v>
      </c>
      <c r="H17">
        <v>144</v>
      </c>
      <c r="I17">
        <v>153.19999999999999</v>
      </c>
      <c r="J17">
        <v>162.6</v>
      </c>
      <c r="K17">
        <v>172.3</v>
      </c>
      <c r="L17">
        <v>182.2</v>
      </c>
      <c r="M17">
        <v>192.2</v>
      </c>
      <c r="N17">
        <v>202.5</v>
      </c>
      <c r="O17">
        <v>213</v>
      </c>
      <c r="P17">
        <v>223.7</v>
      </c>
      <c r="Q17">
        <v>234.6</v>
      </c>
      <c r="R17">
        <v>257</v>
      </c>
      <c r="S17">
        <v>280.10000000000002</v>
      </c>
      <c r="T17">
        <v>304</v>
      </c>
      <c r="U17">
        <v>328.6</v>
      </c>
      <c r="V17">
        <v>353.9</v>
      </c>
    </row>
    <row r="19" spans="1:22" x14ac:dyDescent="0.25">
      <c r="F19" t="s">
        <v>1</v>
      </c>
      <c r="G19" s="1">
        <f>G16*10^-3</f>
        <v>2.436E-2</v>
      </c>
      <c r="H19" s="1">
        <f t="shared" ref="H19:V19" si="0">H16*10^-3</f>
        <v>2.5120999999999997E-2</v>
      </c>
      <c r="I19" s="1">
        <f t="shared" si="0"/>
        <v>2.5873E-2</v>
      </c>
      <c r="J19" s="1">
        <f t="shared" si="0"/>
        <v>2.6617999999999999E-2</v>
      </c>
      <c r="K19" s="1">
        <f t="shared" si="0"/>
        <v>2.7354E-2</v>
      </c>
      <c r="L19" s="1">
        <f t="shared" si="0"/>
        <v>2.8082000000000003E-2</v>
      </c>
      <c r="M19" s="1">
        <f t="shared" si="0"/>
        <v>2.8804E-2</v>
      </c>
      <c r="N19" s="1">
        <f t="shared" si="0"/>
        <v>2.9518000000000003E-2</v>
      </c>
      <c r="O19" s="1">
        <f t="shared" si="0"/>
        <v>3.0225000000000002E-2</v>
      </c>
      <c r="P19" s="1">
        <f t="shared" si="0"/>
        <v>3.0925000000000001E-2</v>
      </c>
      <c r="Q19" s="1">
        <f t="shared" si="0"/>
        <v>3.1620000000000002E-2</v>
      </c>
      <c r="R19" s="1">
        <f t="shared" si="0"/>
        <v>3.2988999999999997E-2</v>
      </c>
      <c r="S19" s="1">
        <f t="shared" si="0"/>
        <v>3.4335999999999998E-2</v>
      </c>
      <c r="T19" s="1">
        <f t="shared" si="0"/>
        <v>3.5659999999999997E-2</v>
      </c>
      <c r="U19" s="1">
        <f t="shared" si="0"/>
        <v>3.6963999999999997E-2</v>
      </c>
      <c r="V19" s="1">
        <f t="shared" si="0"/>
        <v>3.8247999999999997E-2</v>
      </c>
    </row>
    <row r="20" spans="1:22" x14ac:dyDescent="0.25">
      <c r="F20" t="s">
        <v>2</v>
      </c>
      <c r="G20" s="2">
        <f>G17*10^-7</f>
        <v>1.3499999999999999E-5</v>
      </c>
      <c r="H20" s="2">
        <f t="shared" ref="H20:V20" si="1">H17*10^-7</f>
        <v>1.4399999999999999E-5</v>
      </c>
      <c r="I20" s="2">
        <f t="shared" si="1"/>
        <v>1.5319999999999999E-5</v>
      </c>
      <c r="J20" s="2">
        <f t="shared" si="1"/>
        <v>1.626E-5</v>
      </c>
      <c r="K20" s="2">
        <f t="shared" si="1"/>
        <v>1.7229999999999999E-5</v>
      </c>
      <c r="L20" s="2">
        <f t="shared" si="1"/>
        <v>1.8219999999999998E-5</v>
      </c>
      <c r="M20" s="2">
        <f t="shared" si="1"/>
        <v>1.9219999999999999E-5</v>
      </c>
      <c r="N20" s="2">
        <f t="shared" si="1"/>
        <v>2.0249999999999998E-5</v>
      </c>
      <c r="O20" s="2">
        <f t="shared" si="1"/>
        <v>2.1299999999999999E-5</v>
      </c>
      <c r="P20" s="2">
        <f t="shared" si="1"/>
        <v>2.2369999999999998E-5</v>
      </c>
      <c r="Q20" s="2">
        <f t="shared" si="1"/>
        <v>2.3459999999999999E-5</v>
      </c>
      <c r="R20" s="2">
        <f t="shared" si="1"/>
        <v>2.5699999999999998E-5</v>
      </c>
      <c r="S20" s="2">
        <f t="shared" si="1"/>
        <v>2.8010000000000001E-5</v>
      </c>
      <c r="T20" s="2">
        <f t="shared" si="1"/>
        <v>3.04E-5</v>
      </c>
      <c r="U20" s="2">
        <f t="shared" si="1"/>
        <v>3.286E-5</v>
      </c>
      <c r="V20" s="2">
        <f t="shared" si="1"/>
        <v>3.5389999999999998E-5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14" sqref="G14:O14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4</v>
      </c>
    </row>
    <row r="2" spans="1:15" x14ac:dyDescent="0.25">
      <c r="A2">
        <v>0</v>
      </c>
      <c r="B2">
        <v>562</v>
      </c>
      <c r="C2">
        <v>1791.5</v>
      </c>
      <c r="D2">
        <v>13.45</v>
      </c>
    </row>
    <row r="3" spans="1:15" x14ac:dyDescent="0.25">
      <c r="A3">
        <v>10</v>
      </c>
      <c r="B3">
        <v>582</v>
      </c>
      <c r="C3">
        <v>1305.9000000000001</v>
      </c>
      <c r="D3">
        <v>9.4139999999999997</v>
      </c>
    </row>
    <row r="4" spans="1:15" x14ac:dyDescent="0.25">
      <c r="A4">
        <v>20</v>
      </c>
      <c r="B4">
        <v>599.5</v>
      </c>
      <c r="C4">
        <v>1001.6</v>
      </c>
      <c r="D4">
        <v>6.9909999999999997</v>
      </c>
    </row>
    <row r="5" spans="1:15" x14ac:dyDescent="0.25">
      <c r="A5">
        <v>25</v>
      </c>
      <c r="B5">
        <v>607.5</v>
      </c>
      <c r="C5">
        <v>890.08</v>
      </c>
      <c r="D5">
        <v>6.1269999999999998</v>
      </c>
    </row>
    <row r="6" spans="1:15" x14ac:dyDescent="0.25">
      <c r="A6">
        <v>30</v>
      </c>
      <c r="B6">
        <v>615</v>
      </c>
      <c r="C6">
        <v>797.35</v>
      </c>
      <c r="D6">
        <v>5.4189999999999996</v>
      </c>
    </row>
    <row r="7" spans="1:15" x14ac:dyDescent="0.25">
      <c r="A7">
        <v>35</v>
      </c>
      <c r="B7">
        <v>622</v>
      </c>
      <c r="C7">
        <v>719.32</v>
      </c>
      <c r="D7">
        <v>4.8330000000000002</v>
      </c>
    </row>
    <row r="8" spans="1:15" x14ac:dyDescent="0.25">
      <c r="A8">
        <v>40</v>
      </c>
      <c r="B8">
        <v>628.6</v>
      </c>
      <c r="C8">
        <v>652.98</v>
      </c>
      <c r="D8">
        <v>4.3410000000000002</v>
      </c>
    </row>
    <row r="9" spans="1:15" x14ac:dyDescent="0.25">
      <c r="A9">
        <v>45</v>
      </c>
      <c r="B9">
        <v>634.79999999999995</v>
      </c>
      <c r="C9">
        <v>596.07000000000005</v>
      </c>
      <c r="D9">
        <v>3.9239999999999999</v>
      </c>
    </row>
    <row r="10" spans="1:15" x14ac:dyDescent="0.25">
      <c r="A10">
        <v>50</v>
      </c>
      <c r="B10">
        <v>640.5</v>
      </c>
      <c r="C10">
        <v>546.85</v>
      </c>
      <c r="D10">
        <v>3.5680000000000001</v>
      </c>
    </row>
    <row r="14" spans="1:15" x14ac:dyDescent="0.25">
      <c r="F14" t="s">
        <v>0</v>
      </c>
      <c r="G14">
        <v>0</v>
      </c>
      <c r="H14">
        <v>10</v>
      </c>
      <c r="I14">
        <v>20</v>
      </c>
      <c r="J14">
        <v>25</v>
      </c>
      <c r="K14">
        <v>30</v>
      </c>
      <c r="L14">
        <v>35</v>
      </c>
      <c r="M14">
        <v>40</v>
      </c>
      <c r="N14">
        <v>45</v>
      </c>
      <c r="O14">
        <v>50</v>
      </c>
    </row>
    <row r="15" spans="1:15" x14ac:dyDescent="0.25">
      <c r="F15" t="s">
        <v>1</v>
      </c>
      <c r="G15">
        <v>562</v>
      </c>
      <c r="H15">
        <v>582</v>
      </c>
      <c r="I15">
        <v>599.5</v>
      </c>
      <c r="J15">
        <v>607.5</v>
      </c>
      <c r="K15">
        <v>615</v>
      </c>
      <c r="L15">
        <v>622</v>
      </c>
      <c r="M15">
        <v>628.6</v>
      </c>
      <c r="N15">
        <v>634.79999999999995</v>
      </c>
      <c r="O15">
        <v>640.5</v>
      </c>
    </row>
    <row r="16" spans="1:15" x14ac:dyDescent="0.25">
      <c r="F16" t="s">
        <v>3</v>
      </c>
      <c r="G16">
        <v>1791.5</v>
      </c>
      <c r="H16">
        <v>1305.9000000000001</v>
      </c>
      <c r="I16">
        <v>1001.6</v>
      </c>
      <c r="J16">
        <v>890.08</v>
      </c>
      <c r="K16">
        <v>797.35</v>
      </c>
      <c r="L16">
        <v>719.32</v>
      </c>
      <c r="M16">
        <v>652.98</v>
      </c>
      <c r="N16">
        <v>596.07000000000005</v>
      </c>
      <c r="O16">
        <v>546.85</v>
      </c>
    </row>
    <row r="17" spans="6:15" x14ac:dyDescent="0.25">
      <c r="F17" t="s">
        <v>4</v>
      </c>
      <c r="G17">
        <v>13.45</v>
      </c>
      <c r="H17">
        <v>9.4139999999999997</v>
      </c>
      <c r="I17">
        <v>6.9909999999999997</v>
      </c>
      <c r="J17">
        <v>6.1269999999999998</v>
      </c>
      <c r="K17">
        <v>5.4189999999999996</v>
      </c>
      <c r="L17">
        <v>4.8330000000000002</v>
      </c>
      <c r="M17">
        <v>4.3410000000000002</v>
      </c>
      <c r="N17">
        <v>3.9239999999999999</v>
      </c>
      <c r="O17">
        <v>3.5680000000000001</v>
      </c>
    </row>
    <row r="20" spans="6:15" x14ac:dyDescent="0.25">
      <c r="F20" t="s">
        <v>1</v>
      </c>
      <c r="G20">
        <f>G15*10^-3</f>
        <v>0.56200000000000006</v>
      </c>
      <c r="H20">
        <f t="shared" ref="H20:O20" si="0">H15*10^-3</f>
        <v>0.58199999999999996</v>
      </c>
      <c r="I20">
        <f t="shared" si="0"/>
        <v>0.59950000000000003</v>
      </c>
      <c r="J20">
        <f t="shared" si="0"/>
        <v>0.60750000000000004</v>
      </c>
      <c r="K20">
        <f t="shared" si="0"/>
        <v>0.61499999999999999</v>
      </c>
      <c r="L20">
        <f t="shared" si="0"/>
        <v>0.622</v>
      </c>
      <c r="M20">
        <f t="shared" si="0"/>
        <v>0.62860000000000005</v>
      </c>
      <c r="N20">
        <f t="shared" si="0"/>
        <v>0.63479999999999992</v>
      </c>
      <c r="O20">
        <f t="shared" si="0"/>
        <v>0.64049999999999996</v>
      </c>
    </row>
    <row r="21" spans="6:15" x14ac:dyDescent="0.25">
      <c r="F21" t="s">
        <v>3</v>
      </c>
      <c r="G21" s="2">
        <f>G16*10^-6</f>
        <v>1.7914999999999999E-3</v>
      </c>
      <c r="H21" s="2">
        <f t="shared" ref="H21:O21" si="1">H16*10^-6</f>
        <v>1.3059E-3</v>
      </c>
      <c r="I21" s="2">
        <f t="shared" si="1"/>
        <v>1.0016000000000001E-3</v>
      </c>
      <c r="J21" s="2">
        <f t="shared" si="1"/>
        <v>8.9008000000000002E-4</v>
      </c>
      <c r="K21" s="2">
        <f t="shared" si="1"/>
        <v>7.9734999999999995E-4</v>
      </c>
      <c r="L21" s="2">
        <f t="shared" si="1"/>
        <v>7.1931999999999996E-4</v>
      </c>
      <c r="M21" s="2">
        <f t="shared" si="1"/>
        <v>6.5297999999999995E-4</v>
      </c>
      <c r="N21" s="2">
        <f t="shared" si="1"/>
        <v>5.9606999999999998E-4</v>
      </c>
      <c r="O21" s="2">
        <f t="shared" si="1"/>
        <v>5.4684999999999998E-4</v>
      </c>
    </row>
    <row r="22" spans="6:15" x14ac:dyDescent="0.25">
      <c r="F22" t="s">
        <v>4</v>
      </c>
      <c r="G22">
        <f>G17</f>
        <v>13.45</v>
      </c>
      <c r="H22">
        <f t="shared" ref="H22:O22" si="2">H17</f>
        <v>9.4139999999999997</v>
      </c>
      <c r="I22">
        <f t="shared" si="2"/>
        <v>6.9909999999999997</v>
      </c>
      <c r="J22">
        <f t="shared" si="2"/>
        <v>6.1269999999999998</v>
      </c>
      <c r="K22">
        <f t="shared" si="2"/>
        <v>5.4189999999999996</v>
      </c>
      <c r="L22">
        <f t="shared" si="2"/>
        <v>4.8330000000000002</v>
      </c>
      <c r="M22">
        <f t="shared" si="2"/>
        <v>4.3410000000000002</v>
      </c>
      <c r="N22">
        <f t="shared" si="2"/>
        <v>3.9239999999999999</v>
      </c>
      <c r="O22">
        <f t="shared" si="2"/>
        <v>3.5680000000000001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Luft</vt:lpstr>
      <vt:lpstr>Wasser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 Dietschweiler</dc:creator>
  <cp:lastModifiedBy>Coni Dietschweiler</cp:lastModifiedBy>
  <dcterms:created xsi:type="dcterms:W3CDTF">2011-09-09T11:58:33Z</dcterms:created>
  <dcterms:modified xsi:type="dcterms:W3CDTF">2011-09-14T12:15:28Z</dcterms:modified>
</cp:coreProperties>
</file>