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3.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4.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ruthi/Downloads/"/>
    </mc:Choice>
  </mc:AlternateContent>
  <xr:revisionPtr revIDLastSave="0" documentId="8_{DBCB3A20-BAA0-AF4F-9785-485E4E845805}" xr6:coauthVersionLast="47" xr6:coauthVersionMax="47" xr10:uidLastSave="{00000000-0000-0000-0000-000000000000}"/>
  <bookViews>
    <workbookView xWindow="0" yWindow="500" windowWidth="28800" windowHeight="16340" firstSheet="4" activeTab="9" xr2:uid="{51A10C45-1F94-3547-8C3F-EECC7EE03F65}"/>
  </bookViews>
  <sheets>
    <sheet name="UBER Payoff" sheetId="1" r:id="rId1"/>
    <sheet name="UBER Stock Price Data" sheetId="2" r:id="rId2"/>
    <sheet name="BYND Payoff" sheetId="3" r:id="rId3"/>
    <sheet name="BYND Stock Price Data" sheetId="4" r:id="rId4"/>
    <sheet name="TATA Payoff" sheetId="5" r:id="rId5"/>
    <sheet name="TATA Stock Price Data" sheetId="6" r:id="rId6"/>
    <sheet name="AUDI" sheetId="7" r:id="rId7"/>
    <sheet name="AUDI Stock Price Data" sheetId="8" r:id="rId8"/>
    <sheet name="Summary Table" sheetId="9" r:id="rId9"/>
    <sheet name="Conclusion"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9" l="1"/>
  <c r="H98" i="7" l="1"/>
  <c r="I90" i="7"/>
  <c r="G90" i="7"/>
  <c r="J30" i="7"/>
</calcChain>
</file>

<file path=xl/sharedStrings.xml><?xml version="1.0" encoding="utf-8"?>
<sst xmlns="http://schemas.openxmlformats.org/spreadsheetml/2006/main" count="962" uniqueCount="139">
  <si>
    <t>Date</t>
  </si>
  <si>
    <t>Open</t>
  </si>
  <si>
    <t>High</t>
  </si>
  <si>
    <t>Low</t>
  </si>
  <si>
    <t>Close</t>
  </si>
  <si>
    <t>Adj Close</t>
  </si>
  <si>
    <t>Volume</t>
  </si>
  <si>
    <t>Covered Call</t>
  </si>
  <si>
    <t>S(0) = 41.57</t>
  </si>
  <si>
    <t>OTM</t>
  </si>
  <si>
    <t>Short Call</t>
  </si>
  <si>
    <t>Payoff</t>
  </si>
  <si>
    <t>Index</t>
  </si>
  <si>
    <t>ITM</t>
  </si>
  <si>
    <t>K = 50</t>
  </si>
  <si>
    <t>K = 40</t>
  </si>
  <si>
    <t>ATM</t>
  </si>
  <si>
    <t>K = 30</t>
  </si>
  <si>
    <t>Floor</t>
  </si>
  <si>
    <t>Long Put</t>
  </si>
  <si>
    <t xml:space="preserve">Short Straddle </t>
  </si>
  <si>
    <t>Short Put</t>
  </si>
  <si>
    <t>Bull Spread</t>
  </si>
  <si>
    <t>K1 = 30</t>
  </si>
  <si>
    <t>Long Call</t>
  </si>
  <si>
    <t>K = 35</t>
  </si>
  <si>
    <t>K1 = 40</t>
  </si>
  <si>
    <t>K1 = 35</t>
  </si>
  <si>
    <t>K1 = 45</t>
  </si>
  <si>
    <t>K2 = 50</t>
  </si>
  <si>
    <t>K2 = 45</t>
  </si>
  <si>
    <t>K2 = 40</t>
  </si>
  <si>
    <t>Long Strangle</t>
  </si>
  <si>
    <t>K2 = 35</t>
  </si>
  <si>
    <t>K1 = 50</t>
  </si>
  <si>
    <t>Ratio 1:2 Calls</t>
  </si>
  <si>
    <t>Long Collar</t>
  </si>
  <si>
    <t>K3 = 40</t>
  </si>
  <si>
    <t>K2 = 41</t>
  </si>
  <si>
    <t>K3 = 45</t>
  </si>
  <si>
    <t>Long call</t>
  </si>
  <si>
    <t>K3 = 55</t>
  </si>
  <si>
    <t xml:space="preserve">Uber Technologies, Inc. </t>
  </si>
  <si>
    <t>Beyond Meat, Inc.</t>
  </si>
  <si>
    <t>S(0) = 66.75</t>
  </si>
  <si>
    <t>K = 70</t>
  </si>
  <si>
    <t>K = 65</t>
  </si>
  <si>
    <t>K = 60</t>
  </si>
  <si>
    <t>K1 = 65</t>
  </si>
  <si>
    <t>K2 = 70</t>
  </si>
  <si>
    <t>K1 = 70</t>
  </si>
  <si>
    <t>K2 = 75</t>
  </si>
  <si>
    <t>K1 = 60</t>
  </si>
  <si>
    <t>K2 = 65</t>
  </si>
  <si>
    <t>K2 = 60</t>
  </si>
  <si>
    <t>K1 = 75</t>
  </si>
  <si>
    <t>K1 = 55</t>
  </si>
  <si>
    <t>K3 = 65</t>
  </si>
  <si>
    <t>K3 = 70</t>
  </si>
  <si>
    <t>K3 = 80</t>
  </si>
  <si>
    <t>K2 = 67</t>
  </si>
  <si>
    <t>Symmetric Butterfly (Calls)</t>
  </si>
  <si>
    <t>Tata Motors Limited ADR</t>
  </si>
  <si>
    <t>S(0) = 29.65</t>
  </si>
  <si>
    <t>K = 20</t>
  </si>
  <si>
    <t>K1 = 20</t>
  </si>
  <si>
    <t>K2 = 25</t>
  </si>
  <si>
    <t>K1 = 25</t>
  </si>
  <si>
    <t>K2 = 30</t>
  </si>
  <si>
    <t>K2 = 20</t>
  </si>
  <si>
    <t>K3 = 25</t>
  </si>
  <si>
    <t>K3 = 35</t>
  </si>
  <si>
    <t>K1 = 15</t>
  </si>
  <si>
    <t>AUDI AG.</t>
  </si>
  <si>
    <t>S(0) = 912.23</t>
  </si>
  <si>
    <t>K = 1000</t>
  </si>
  <si>
    <t>K = 900</t>
  </si>
  <si>
    <t>K = 800</t>
  </si>
  <si>
    <t>K1 = 800</t>
  </si>
  <si>
    <t>K2 = 900</t>
  </si>
  <si>
    <t>K1 = 900</t>
  </si>
  <si>
    <t>K2 = 1000</t>
  </si>
  <si>
    <t>K1 = 1000</t>
  </si>
  <si>
    <t>K2 = 1100</t>
  </si>
  <si>
    <t>K2 = 800</t>
  </si>
  <si>
    <t>K1 = 1100</t>
  </si>
  <si>
    <t>K = 1100</t>
  </si>
  <si>
    <t>K3 = 900</t>
  </si>
  <si>
    <t>K2 = 910</t>
  </si>
  <si>
    <t>K2 = 850</t>
  </si>
  <si>
    <t>K3 = 1000</t>
  </si>
  <si>
    <t>K2 = 1050</t>
  </si>
  <si>
    <t>K3 = 1100</t>
  </si>
  <si>
    <t>**Currency is in USD**</t>
  </si>
  <si>
    <t>Summary Table</t>
  </si>
  <si>
    <t>Uber</t>
  </si>
  <si>
    <t>Beyond Meat</t>
  </si>
  <si>
    <t>Tata Motors</t>
  </si>
  <si>
    <t>Audi</t>
  </si>
  <si>
    <t>Covered Call Payoff</t>
  </si>
  <si>
    <t>Floor Payoff</t>
  </si>
  <si>
    <t>Short Straddle Payoff</t>
  </si>
  <si>
    <t>Bull Spread Payoff</t>
  </si>
  <si>
    <t>K1 = 35, K2 = 40</t>
  </si>
  <si>
    <t>K1 = 40, K2 = 45</t>
  </si>
  <si>
    <t>K1 = 45, K2 = 50</t>
  </si>
  <si>
    <t>Long Strangle Payoff</t>
  </si>
  <si>
    <t>K1 = 40, K2 = 35</t>
  </si>
  <si>
    <t>K1 = 45, K2 = 40</t>
  </si>
  <si>
    <t>K1 = 50, K2 = 45</t>
  </si>
  <si>
    <t>Ratio 1:2 Calls Payoff</t>
  </si>
  <si>
    <t>Long Collar Payoff</t>
  </si>
  <si>
    <t>K1 = 30, K2 = 35</t>
  </si>
  <si>
    <t>K1 = 40, K2 = 41</t>
  </si>
  <si>
    <t>Symmetric Butterfly(calls) Payoff</t>
  </si>
  <si>
    <t>K1 = 60, K2 = 65</t>
  </si>
  <si>
    <t>K1 = 65, K2 = 70</t>
  </si>
  <si>
    <t>K1 = 70, K2 = 75</t>
  </si>
  <si>
    <t>K1 = 65, K2 = 60</t>
  </si>
  <si>
    <t>K1 = 70, K2 = 65</t>
  </si>
  <si>
    <t>K1 = 75, K2 = 70</t>
  </si>
  <si>
    <t>K1 = 55, K2 = 60</t>
  </si>
  <si>
    <t>K1 = 65, K2 = 67</t>
  </si>
  <si>
    <t>K1 = 20, K2 = 25</t>
  </si>
  <si>
    <t>K1 = 25, K2 = 30</t>
  </si>
  <si>
    <t>K1 = 25, K2 = 20</t>
  </si>
  <si>
    <t>K1 = 30, K2 = 25</t>
  </si>
  <si>
    <t>K1 = 35, K2 = 30</t>
  </si>
  <si>
    <t>K1 = 15, K2 = 20</t>
  </si>
  <si>
    <t>K1 = 800, K2 = 900</t>
  </si>
  <si>
    <t>K1 = 900, K2 = 1000</t>
  </si>
  <si>
    <t>K1 = 1000, K2 = 1100</t>
  </si>
  <si>
    <t>K1 = 900, K2 = 800</t>
  </si>
  <si>
    <t>K1 = 1000, K2 = 900</t>
  </si>
  <si>
    <t>K1 = 1100, K2 = 1000</t>
  </si>
  <si>
    <t>K1 = 800, K2 = 850</t>
  </si>
  <si>
    <t>K1 = 900, K2 = 910</t>
  </si>
  <si>
    <t>K1 = 1000, K2 = 1050</t>
  </si>
  <si>
    <t>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</si>
</sst>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0"/>
      <color rgb="FF000000"/>
      <name val="Helvetica Neue"/>
      <family val="2"/>
    </font>
    <font>
      <b/>
      <sz val="10"/>
      <color rgb="FF000000"/>
      <name val="Helvetica Neue"/>
      <family val="2"/>
    </font>
    <font>
      <sz val="8"/>
      <name val="Calibri"/>
      <family val="2"/>
      <scheme val="minor"/>
    </font>
    <font>
      <sz val="12"/>
      <color rgb="FF000000"/>
      <name val="Calibri"/>
      <family val="2"/>
      <scheme val="minor"/>
    </font>
    <font>
      <b/>
      <sz val="12"/>
      <color rgb="FF000000"/>
      <name val="Calibri"/>
      <family val="2"/>
      <scheme val="minor"/>
    </font>
    <font>
      <sz val="18"/>
      <color theme="0"/>
      <name val="Calibri"/>
      <family val="2"/>
      <scheme val="minor"/>
    </font>
    <font>
      <b/>
      <sz val="18"/>
      <color theme="1"/>
      <name val="Calibri"/>
      <family val="2"/>
      <scheme val="minor"/>
    </font>
    <font>
      <sz val="18"/>
      <color theme="0"/>
      <name val="Calibri (Body)"/>
    </font>
    <font>
      <sz val="12"/>
      <name val="Calibri"/>
      <family val="2"/>
      <scheme val="minor"/>
    </font>
    <font>
      <b/>
      <sz val="18"/>
      <color rgb="FF000000"/>
      <name val="Calibri"/>
      <family val="2"/>
      <scheme val="minor"/>
    </font>
    <font>
      <sz val="18"/>
      <color rgb="FFFFFFFF"/>
      <name val="Calibri"/>
      <family val="2"/>
      <scheme val="minor"/>
    </font>
    <font>
      <sz val="12"/>
      <color rgb="FFFFFFFF"/>
      <name val="Calibri"/>
      <family val="2"/>
      <scheme val="minor"/>
    </font>
    <font>
      <b/>
      <sz val="16"/>
      <color theme="1"/>
      <name val="Calibri (Body)"/>
    </font>
    <font>
      <b/>
      <sz val="12"/>
      <name val="Calibri"/>
      <family val="2"/>
      <scheme val="minor"/>
    </font>
  </fonts>
  <fills count="10">
    <fill>
      <patternFill patternType="none"/>
    </fill>
    <fill>
      <patternFill patternType="gray125"/>
    </fill>
    <fill>
      <patternFill patternType="solid">
        <fgColor theme="4"/>
      </patternFill>
    </fill>
    <fill>
      <patternFill patternType="solid">
        <fgColor rgb="FF4472C4"/>
        <bgColor rgb="FF000000"/>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39997558519241921"/>
        <bgColor rgb="FF000000"/>
      </patternFill>
    </fill>
    <fill>
      <patternFill patternType="solid">
        <fgColor theme="9" tint="0.59999389629810485"/>
        <bgColor indexed="64"/>
      </patternFill>
    </fill>
    <fill>
      <patternFill patternType="solid">
        <fgColor theme="9" tint="0.59999389629810485"/>
        <bgColor rgb="FF000000"/>
      </patternFill>
    </fill>
  </fills>
  <borders count="5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right style="medium">
        <color rgb="FF000000"/>
      </right>
      <top style="medium">
        <color indexed="64"/>
      </top>
      <bottom style="thin">
        <color indexed="64"/>
      </bottom>
      <diagonal/>
    </border>
    <border>
      <left/>
      <right style="medium">
        <color rgb="FF000000"/>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medium">
        <color indexed="64"/>
      </left>
      <right style="thin">
        <color indexed="64"/>
      </right>
      <top style="medium">
        <color indexed="64"/>
      </top>
      <bottom/>
      <diagonal/>
    </border>
    <border>
      <left/>
      <right style="medium">
        <color rgb="FF000000"/>
      </right>
      <top style="medium">
        <color indexed="64"/>
      </top>
      <bottom/>
      <diagonal/>
    </border>
    <border>
      <left/>
      <right style="thin">
        <color rgb="FF000000"/>
      </right>
      <top style="medium">
        <color indexed="64"/>
      </top>
      <bottom style="thin">
        <color indexed="64"/>
      </bottom>
      <diagonal/>
    </border>
    <border>
      <left style="thin">
        <color rgb="FF000000"/>
      </left>
      <right/>
      <top style="medium">
        <color indexed="64"/>
      </top>
      <bottom style="thin">
        <color indexed="64"/>
      </bottom>
      <diagonal/>
    </border>
    <border>
      <left style="thin">
        <color indexed="64"/>
      </left>
      <right style="medium">
        <color indexed="64"/>
      </right>
      <top style="medium">
        <color indexed="64"/>
      </top>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3" fillId="2" borderId="0" applyNumberFormat="0" applyBorder="0" applyAlignment="0" applyProtection="0"/>
  </cellStyleXfs>
  <cellXfs count="270">
    <xf numFmtId="0" fontId="0" fillId="0" borderId="0" xfId="0"/>
    <xf numFmtId="0" fontId="5" fillId="0" borderId="0" xfId="0" applyFont="1"/>
    <xf numFmtId="14" fontId="5" fillId="0" borderId="0" xfId="0" applyNumberFormat="1" applyFont="1"/>
    <xf numFmtId="0" fontId="4" fillId="0" borderId="0" xfId="0" applyFont="1"/>
    <xf numFmtId="0" fontId="0" fillId="0" borderId="0" xfId="0" applyAlignment="1">
      <alignment vertical="top"/>
    </xf>
    <xf numFmtId="0" fontId="2" fillId="0" borderId="0" xfId="0" applyFont="1" applyAlignment="1">
      <alignment horizontal="left" vertical="top"/>
    </xf>
    <xf numFmtId="14" fontId="0" fillId="0" borderId="0" xfId="0" applyNumberFormat="1" applyAlignment="1">
      <alignment horizontal="left" vertical="top"/>
    </xf>
    <xf numFmtId="0" fontId="0" fillId="0" borderId="4" xfId="0" applyBorder="1" applyAlignment="1">
      <alignment horizontal="left" vertical="top"/>
    </xf>
    <xf numFmtId="2" fontId="0" fillId="0" borderId="4" xfId="0" applyNumberFormat="1" applyBorder="1" applyAlignment="1">
      <alignment horizontal="left" vertical="top"/>
    </xf>
    <xf numFmtId="2" fontId="0" fillId="0" borderId="6" xfId="0" applyNumberFormat="1" applyBorder="1" applyAlignment="1">
      <alignment horizontal="left" vertical="top"/>
    </xf>
    <xf numFmtId="14" fontId="0" fillId="0" borderId="8" xfId="0" applyNumberFormat="1" applyBorder="1" applyAlignment="1">
      <alignment horizontal="left" vertical="top"/>
    </xf>
    <xf numFmtId="14" fontId="0" fillId="0" borderId="9" xfId="0" applyNumberFormat="1" applyBorder="1" applyAlignment="1">
      <alignment horizontal="left" vertical="top"/>
    </xf>
    <xf numFmtId="0" fontId="0" fillId="0" borderId="10" xfId="0" applyBorder="1" applyAlignment="1">
      <alignment horizontal="left" vertical="top"/>
    </xf>
    <xf numFmtId="2" fontId="0" fillId="0" borderId="10" xfId="0" applyNumberForma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14" fontId="0" fillId="0" borderId="15" xfId="0" applyNumberFormat="1" applyBorder="1" applyAlignment="1">
      <alignment horizontal="left" vertical="top"/>
    </xf>
    <xf numFmtId="14" fontId="0" fillId="0" borderId="16" xfId="0" applyNumberFormat="1" applyBorder="1" applyAlignment="1">
      <alignment horizontal="left" vertical="top"/>
    </xf>
    <xf numFmtId="0" fontId="0" fillId="0" borderId="0" xfId="0" applyAlignment="1">
      <alignment horizontal="left"/>
    </xf>
    <xf numFmtId="0" fontId="0" fillId="0" borderId="18" xfId="0" applyBorder="1" applyAlignment="1">
      <alignment horizontal="left" vertical="top"/>
    </xf>
    <xf numFmtId="0" fontId="0" fillId="0" borderId="4" xfId="0" applyBorder="1"/>
    <xf numFmtId="2" fontId="0" fillId="0" borderId="18" xfId="0" applyNumberFormat="1" applyBorder="1" applyAlignment="1">
      <alignment horizontal="left" vertical="top"/>
    </xf>
    <xf numFmtId="0" fontId="0" fillId="0" borderId="8" xfId="0" applyBorder="1" applyAlignment="1">
      <alignment horizontal="left" vertical="top"/>
    </xf>
    <xf numFmtId="2" fontId="0" fillId="0" borderId="8" xfId="0" applyNumberFormat="1" applyBorder="1" applyAlignment="1">
      <alignment horizontal="left" vertical="top"/>
    </xf>
    <xf numFmtId="0" fontId="7" fillId="0" borderId="0" xfId="0" applyFont="1"/>
    <xf numFmtId="0" fontId="0" fillId="0" borderId="7" xfId="0" applyBorder="1"/>
    <xf numFmtId="0" fontId="0" fillId="0" borderId="29" xfId="0" applyBorder="1" applyAlignment="1">
      <alignment horizontal="left" vertical="top"/>
    </xf>
    <xf numFmtId="0" fontId="0" fillId="0" borderId="30" xfId="0" applyBorder="1"/>
    <xf numFmtId="0" fontId="0" fillId="0" borderId="32" xfId="0" applyBorder="1"/>
    <xf numFmtId="2" fontId="0" fillId="0" borderId="15" xfId="0" applyNumberFormat="1" applyBorder="1" applyAlignment="1">
      <alignment horizontal="left" vertical="top"/>
    </xf>
    <xf numFmtId="0" fontId="0" fillId="0" borderId="33" xfId="0" applyBorder="1"/>
    <xf numFmtId="0" fontId="0" fillId="0" borderId="15" xfId="0" applyBorder="1" applyAlignment="1">
      <alignment horizontal="left" vertical="top"/>
    </xf>
    <xf numFmtId="2" fontId="0" fillId="0" borderId="16" xfId="0" applyNumberFormat="1" applyBorder="1" applyAlignment="1">
      <alignment horizontal="left" vertical="top"/>
    </xf>
    <xf numFmtId="0" fontId="0" fillId="0" borderId="34" xfId="0" applyBorder="1" applyAlignment="1">
      <alignment horizontal="left"/>
    </xf>
    <xf numFmtId="2" fontId="0" fillId="0" borderId="34" xfId="0" applyNumberFormat="1" applyBorder="1" applyAlignment="1">
      <alignment horizontal="left"/>
    </xf>
    <xf numFmtId="0" fontId="0" fillId="0" borderId="20" xfId="0" applyBorder="1" applyAlignment="1">
      <alignment horizontal="left"/>
    </xf>
    <xf numFmtId="0" fontId="0" fillId="0" borderId="8" xfId="0" applyBorder="1" applyAlignment="1">
      <alignment horizontal="left"/>
    </xf>
    <xf numFmtId="0" fontId="0" fillId="0" borderId="32" xfId="0" applyBorder="1" applyAlignment="1">
      <alignment horizontal="left"/>
    </xf>
    <xf numFmtId="0" fontId="7" fillId="0" borderId="39" xfId="0" applyFont="1" applyBorder="1" applyAlignment="1">
      <alignment horizontal="left" vertical="top"/>
    </xf>
    <xf numFmtId="0" fontId="7" fillId="0" borderId="11" xfId="0" applyFont="1" applyBorder="1"/>
    <xf numFmtId="0" fontId="7" fillId="0" borderId="40" xfId="0" applyFont="1" applyBorder="1"/>
    <xf numFmtId="0" fontId="7" fillId="0" borderId="15" xfId="0" applyFont="1" applyBorder="1" applyAlignment="1">
      <alignment horizontal="left" vertical="top"/>
    </xf>
    <xf numFmtId="0" fontId="0" fillId="0" borderId="10" xfId="0" applyBorder="1" applyAlignment="1">
      <alignment horizontal="left"/>
    </xf>
    <xf numFmtId="0" fontId="7" fillId="0" borderId="10" xfId="0" applyFont="1" applyBorder="1" applyAlignment="1">
      <alignment horizontal="left"/>
    </xf>
    <xf numFmtId="0" fontId="0" fillId="0" borderId="4" xfId="0" applyBorder="1" applyAlignment="1">
      <alignment horizontal="left"/>
    </xf>
    <xf numFmtId="0" fontId="7" fillId="0" borderId="4" xfId="0" applyFont="1" applyBorder="1" applyAlignment="1">
      <alignment horizontal="left"/>
    </xf>
    <xf numFmtId="2" fontId="7" fillId="0" borderId="15" xfId="0" applyNumberFormat="1" applyFont="1" applyBorder="1" applyAlignment="1">
      <alignment horizontal="left" vertical="top"/>
    </xf>
    <xf numFmtId="2" fontId="7" fillId="0" borderId="4" xfId="0" applyNumberFormat="1" applyFont="1" applyBorder="1" applyAlignment="1">
      <alignment horizontal="left" vertical="top"/>
    </xf>
    <xf numFmtId="0" fontId="7" fillId="0" borderId="4" xfId="0" applyFont="1" applyBorder="1" applyAlignment="1">
      <alignment horizontal="left" vertical="top"/>
    </xf>
    <xf numFmtId="2" fontId="7" fillId="0" borderId="16" xfId="0" applyNumberFormat="1" applyFont="1" applyBorder="1" applyAlignment="1">
      <alignment horizontal="left" vertical="top"/>
    </xf>
    <xf numFmtId="2" fontId="7" fillId="0" borderId="41" xfId="0" applyNumberFormat="1" applyFont="1" applyBorder="1" applyAlignment="1">
      <alignment horizontal="left"/>
    </xf>
    <xf numFmtId="0" fontId="7" fillId="0" borderId="6" xfId="0" applyFont="1" applyBorder="1" applyAlignment="1">
      <alignment horizontal="left"/>
    </xf>
    <xf numFmtId="0" fontId="0" fillId="0" borderId="3" xfId="0" applyBorder="1"/>
    <xf numFmtId="0" fontId="0" fillId="0" borderId="15" xfId="0" applyBorder="1"/>
    <xf numFmtId="0" fontId="0" fillId="0" borderId="33" xfId="0" applyBorder="1" applyAlignment="1">
      <alignment horizontal="left" vertical="top"/>
    </xf>
    <xf numFmtId="2" fontId="0" fillId="0" borderId="33" xfId="0" applyNumberFormat="1" applyBorder="1" applyAlignment="1">
      <alignment horizontal="left" vertical="top"/>
    </xf>
    <xf numFmtId="2" fontId="0" fillId="0" borderId="8" xfId="0" applyNumberFormat="1" applyBorder="1" applyAlignment="1">
      <alignment horizontal="left"/>
    </xf>
    <xf numFmtId="2" fontId="0" fillId="0" borderId="6" xfId="0" applyNumberFormat="1" applyBorder="1" applyAlignment="1">
      <alignment horizontal="left"/>
    </xf>
    <xf numFmtId="2" fontId="0" fillId="0" borderId="36" xfId="0" applyNumberFormat="1" applyBorder="1" applyAlignment="1">
      <alignment horizontal="left"/>
    </xf>
    <xf numFmtId="2" fontId="0" fillId="0" borderId="35" xfId="0" applyNumberFormat="1" applyBorder="1" applyAlignment="1">
      <alignment horizontal="left"/>
    </xf>
    <xf numFmtId="0" fontId="0" fillId="0" borderId="23" xfId="0" applyBorder="1" applyAlignment="1">
      <alignment horizontal="left"/>
    </xf>
    <xf numFmtId="14" fontId="0" fillId="0" borderId="18" xfId="0" applyNumberFormat="1" applyBorder="1" applyAlignment="1">
      <alignment horizontal="left" vertical="top"/>
    </xf>
    <xf numFmtId="14" fontId="0" fillId="0" borderId="19" xfId="0" applyNumberFormat="1" applyBorder="1" applyAlignment="1">
      <alignment horizontal="left" vertical="top"/>
    </xf>
    <xf numFmtId="2" fontId="0" fillId="0" borderId="19" xfId="0" applyNumberFormat="1" applyBorder="1" applyAlignment="1">
      <alignment horizontal="left"/>
    </xf>
    <xf numFmtId="2" fontId="0" fillId="0" borderId="11" xfId="0" applyNumberFormat="1" applyBorder="1" applyAlignment="1">
      <alignment horizontal="left"/>
    </xf>
    <xf numFmtId="0" fontId="3" fillId="2" borderId="0" xfId="2"/>
    <xf numFmtId="0" fontId="9" fillId="2" borderId="0" xfId="2" applyFont="1"/>
    <xf numFmtId="0" fontId="10" fillId="0" borderId="0" xfId="0" applyFont="1"/>
    <xf numFmtId="14" fontId="0" fillId="0" borderId="31" xfId="0" applyNumberFormat="1" applyBorder="1" applyAlignment="1">
      <alignment horizontal="left" vertical="top"/>
    </xf>
    <xf numFmtId="0" fontId="11" fillId="2" borderId="0" xfId="2" applyFont="1"/>
    <xf numFmtId="2" fontId="0" fillId="0" borderId="20" xfId="0" applyNumberFormat="1" applyBorder="1" applyAlignment="1">
      <alignment horizontal="left" vertical="top"/>
    </xf>
    <xf numFmtId="0" fontId="0" fillId="0" borderId="29" xfId="0" applyBorder="1"/>
    <xf numFmtId="2" fontId="0" fillId="0" borderId="31" xfId="0" applyNumberFormat="1" applyBorder="1" applyAlignment="1">
      <alignment horizontal="left" vertical="top"/>
    </xf>
    <xf numFmtId="2" fontId="0" fillId="0" borderId="32" xfId="0" applyNumberFormat="1" applyBorder="1"/>
    <xf numFmtId="2" fontId="0" fillId="0" borderId="33" xfId="0" applyNumberFormat="1" applyBorder="1"/>
    <xf numFmtId="2" fontId="0" fillId="0" borderId="35" xfId="0" applyNumberFormat="1" applyBorder="1"/>
    <xf numFmtId="14" fontId="7" fillId="0" borderId="15" xfId="0" applyNumberFormat="1" applyFont="1" applyBorder="1" applyAlignment="1">
      <alignment horizontal="left" vertical="top"/>
    </xf>
    <xf numFmtId="14" fontId="7" fillId="0" borderId="16" xfId="0" applyNumberFormat="1" applyFont="1" applyBorder="1" applyAlignment="1">
      <alignment horizontal="left" vertical="top"/>
    </xf>
    <xf numFmtId="2" fontId="0" fillId="0" borderId="4" xfId="0" applyNumberFormat="1" applyBorder="1"/>
    <xf numFmtId="2" fontId="0" fillId="0" borderId="6" xfId="0" applyNumberFormat="1" applyBorder="1"/>
    <xf numFmtId="2" fontId="7" fillId="0" borderId="31" xfId="0" applyNumberFormat="1" applyFont="1" applyBorder="1" applyAlignment="1">
      <alignment horizontal="left" vertical="top"/>
    </xf>
    <xf numFmtId="2" fontId="7" fillId="0" borderId="20" xfId="0" applyNumberFormat="1" applyFont="1" applyBorder="1" applyAlignment="1">
      <alignment horizontal="left" vertical="top"/>
    </xf>
    <xf numFmtId="0" fontId="7" fillId="0" borderId="8" xfId="0" applyFont="1" applyBorder="1" applyAlignment="1">
      <alignment horizontal="left" vertical="top"/>
    </xf>
    <xf numFmtId="2" fontId="7" fillId="0" borderId="8" xfId="0" applyNumberFormat="1" applyFont="1" applyBorder="1" applyAlignment="1">
      <alignment horizontal="left" vertical="top"/>
    </xf>
    <xf numFmtId="2" fontId="7" fillId="0" borderId="9" xfId="0" applyNumberFormat="1" applyFont="1" applyBorder="1" applyAlignment="1">
      <alignment horizontal="left" vertical="top"/>
    </xf>
    <xf numFmtId="2" fontId="0" fillId="0" borderId="34" xfId="0" applyNumberFormat="1" applyBorder="1" applyAlignment="1">
      <alignment horizontal="left" vertical="top"/>
    </xf>
    <xf numFmtId="2" fontId="0" fillId="0" borderId="32" xfId="0" applyNumberFormat="1" applyBorder="1" applyAlignment="1">
      <alignment horizontal="left"/>
    </xf>
    <xf numFmtId="0" fontId="0" fillId="0" borderId="33" xfId="0" applyBorder="1" applyAlignment="1">
      <alignment horizontal="left"/>
    </xf>
    <xf numFmtId="2" fontId="0" fillId="0" borderId="33" xfId="0" applyNumberFormat="1" applyBorder="1" applyAlignment="1">
      <alignment horizontal="left"/>
    </xf>
    <xf numFmtId="2" fontId="0" fillId="0" borderId="20" xfId="0" applyNumberFormat="1" applyBorder="1" applyAlignment="1">
      <alignment horizontal="left"/>
    </xf>
    <xf numFmtId="2" fontId="0" fillId="0" borderId="4" xfId="0" applyNumberFormat="1" applyBorder="1" applyAlignment="1">
      <alignment horizontal="left"/>
    </xf>
    <xf numFmtId="1" fontId="0" fillId="0" borderId="8" xfId="0" applyNumberFormat="1" applyBorder="1" applyAlignment="1">
      <alignment horizontal="left"/>
    </xf>
    <xf numFmtId="1" fontId="0" fillId="0" borderId="33" xfId="0" applyNumberFormat="1" applyBorder="1" applyAlignment="1">
      <alignment horizontal="left"/>
    </xf>
    <xf numFmtId="1" fontId="0" fillId="0" borderId="34" xfId="0" applyNumberFormat="1" applyBorder="1" applyAlignment="1">
      <alignment horizontal="left"/>
    </xf>
    <xf numFmtId="1" fontId="0" fillId="0" borderId="8" xfId="0" applyNumberFormat="1" applyBorder="1" applyAlignment="1">
      <alignment horizontal="left" vertical="top"/>
    </xf>
    <xf numFmtId="1" fontId="0" fillId="0" borderId="34" xfId="0" applyNumberFormat="1" applyBorder="1" applyAlignment="1">
      <alignment horizontal="left" vertical="top"/>
    </xf>
    <xf numFmtId="1" fontId="0" fillId="0" borderId="20" xfId="0" applyNumberFormat="1" applyBorder="1" applyAlignment="1">
      <alignment horizontal="left" vertical="top"/>
    </xf>
    <xf numFmtId="1" fontId="0" fillId="0" borderId="32" xfId="0" applyNumberFormat="1" applyBorder="1" applyAlignment="1">
      <alignment horizontal="left"/>
    </xf>
    <xf numFmtId="0" fontId="7" fillId="0" borderId="9" xfId="0" applyFont="1" applyBorder="1"/>
    <xf numFmtId="0" fontId="7" fillId="0" borderId="10" xfId="0" applyFont="1" applyBorder="1"/>
    <xf numFmtId="0" fontId="0" fillId="0" borderId="11" xfId="0" applyBorder="1" applyAlignment="1">
      <alignment horizontal="left"/>
    </xf>
    <xf numFmtId="0" fontId="7" fillId="0" borderId="11" xfId="0" applyFont="1" applyBorder="1" applyAlignment="1">
      <alignment horizontal="left"/>
    </xf>
    <xf numFmtId="2" fontId="0" fillId="0" borderId="9" xfId="0" applyNumberFormat="1" applyBorder="1" applyAlignment="1">
      <alignment horizontal="left"/>
    </xf>
    <xf numFmtId="2" fontId="0" fillId="0" borderId="8" xfId="1" applyNumberFormat="1" applyFont="1" applyBorder="1" applyAlignment="1">
      <alignment horizontal="left"/>
    </xf>
    <xf numFmtId="2" fontId="0" fillId="0" borderId="10" xfId="0" applyNumberFormat="1" applyBorder="1" applyAlignment="1">
      <alignment horizontal="left"/>
    </xf>
    <xf numFmtId="2" fontId="7" fillId="0" borderId="11" xfId="0" applyNumberFormat="1" applyFont="1" applyBorder="1" applyAlignment="1">
      <alignment horizontal="left"/>
    </xf>
    <xf numFmtId="2" fontId="7" fillId="0" borderId="10" xfId="0" applyNumberFormat="1" applyFont="1" applyBorder="1" applyAlignment="1">
      <alignment horizontal="left"/>
    </xf>
    <xf numFmtId="0" fontId="13" fillId="0" borderId="0" xfId="0" applyFont="1"/>
    <xf numFmtId="0" fontId="8" fillId="0" borderId="13" xfId="0" applyFont="1" applyBorder="1" applyAlignment="1">
      <alignment horizontal="left" vertical="top"/>
    </xf>
    <xf numFmtId="0" fontId="8" fillId="0" borderId="14" xfId="0" applyFont="1" applyBorder="1" applyAlignment="1">
      <alignment horizontal="left" vertical="top"/>
    </xf>
    <xf numFmtId="2" fontId="7" fillId="0" borderId="6" xfId="0" applyNumberFormat="1" applyFont="1" applyBorder="1" applyAlignment="1">
      <alignment horizontal="left" vertical="top"/>
    </xf>
    <xf numFmtId="0" fontId="14" fillId="3" borderId="0" xfId="0" applyFont="1" applyFill="1"/>
    <xf numFmtId="0" fontId="15" fillId="3" borderId="0" xfId="0" applyFont="1" applyFill="1"/>
    <xf numFmtId="0" fontId="8" fillId="0" borderId="0" xfId="0" applyFont="1" applyAlignment="1">
      <alignment horizontal="left" vertical="top"/>
    </xf>
    <xf numFmtId="14" fontId="7" fillId="0" borderId="0" xfId="0" applyNumberFormat="1" applyFont="1" applyAlignment="1">
      <alignment horizontal="left" vertical="top"/>
    </xf>
    <xf numFmtId="0" fontId="7" fillId="0" borderId="0" xfId="0" applyFont="1" applyAlignment="1">
      <alignment vertical="top"/>
    </xf>
    <xf numFmtId="0" fontId="7" fillId="0" borderId="0" xfId="0" applyFont="1" applyAlignment="1">
      <alignment horizontal="left"/>
    </xf>
    <xf numFmtId="2" fontId="7" fillId="0" borderId="6" xfId="0" applyNumberFormat="1" applyFont="1" applyBorder="1" applyAlignment="1">
      <alignment horizontal="left"/>
    </xf>
    <xf numFmtId="2" fontId="7" fillId="0" borderId="33" xfId="0" applyNumberFormat="1" applyFont="1" applyBorder="1" applyAlignment="1">
      <alignment horizontal="left" vertical="top"/>
    </xf>
    <xf numFmtId="0" fontId="7" fillId="0" borderId="41" xfId="0" applyFont="1" applyBorder="1" applyAlignment="1">
      <alignment horizontal="left"/>
    </xf>
    <xf numFmtId="0" fontId="7" fillId="0" borderId="39" xfId="0" applyFont="1" applyBorder="1"/>
    <xf numFmtId="2" fontId="7" fillId="0" borderId="4" xfId="0" applyNumberFormat="1" applyFont="1" applyBorder="1" applyAlignment="1">
      <alignment horizontal="left"/>
    </xf>
    <xf numFmtId="1" fontId="7" fillId="0" borderId="10" xfId="0" applyNumberFormat="1" applyFont="1" applyBorder="1" applyAlignment="1">
      <alignment horizontal="left"/>
    </xf>
    <xf numFmtId="1" fontId="7" fillId="0" borderId="4" xfId="0" applyNumberFormat="1" applyFont="1" applyBorder="1" applyAlignment="1">
      <alignment horizontal="left"/>
    </xf>
    <xf numFmtId="1" fontId="7" fillId="0" borderId="41" xfId="0" applyNumberFormat="1" applyFont="1" applyBorder="1" applyAlignment="1">
      <alignment horizontal="left"/>
    </xf>
    <xf numFmtId="0" fontId="7" fillId="0" borderId="33" xfId="0" applyFont="1" applyBorder="1" applyAlignment="1">
      <alignment horizontal="left"/>
    </xf>
    <xf numFmtId="0" fontId="7" fillId="0" borderId="8" xfId="0" applyFont="1" applyBorder="1" applyAlignment="1">
      <alignment horizontal="left"/>
    </xf>
    <xf numFmtId="14" fontId="7" fillId="0" borderId="44" xfId="0" applyNumberFormat="1" applyFont="1" applyBorder="1" applyAlignment="1">
      <alignment horizontal="left" vertical="top"/>
    </xf>
    <xf numFmtId="2" fontId="7" fillId="0" borderId="2" xfId="0" applyNumberFormat="1" applyFont="1" applyBorder="1" applyAlignment="1">
      <alignment horizontal="left" vertical="top"/>
    </xf>
    <xf numFmtId="0" fontId="7" fillId="0" borderId="29" xfId="0" applyFont="1" applyBorder="1" applyAlignment="1">
      <alignment horizontal="left" vertical="top"/>
    </xf>
    <xf numFmtId="2" fontId="7" fillId="0" borderId="3" xfId="0" applyNumberFormat="1" applyFont="1" applyBorder="1" applyAlignment="1">
      <alignment horizontal="left" vertical="top"/>
    </xf>
    <xf numFmtId="0" fontId="7" fillId="0" borderId="3" xfId="0" applyFont="1" applyBorder="1" applyAlignment="1">
      <alignment horizontal="left" vertical="top"/>
    </xf>
    <xf numFmtId="2" fontId="7" fillId="0" borderId="5" xfId="0" applyNumberFormat="1" applyFont="1" applyBorder="1" applyAlignment="1">
      <alignment horizontal="left" vertical="top"/>
    </xf>
    <xf numFmtId="0" fontId="7" fillId="0" borderId="20" xfId="0" applyFont="1" applyBorder="1" applyAlignment="1">
      <alignment horizontal="left"/>
    </xf>
    <xf numFmtId="2" fontId="7" fillId="0" borderId="8" xfId="0" applyNumberFormat="1" applyFont="1" applyBorder="1" applyAlignment="1">
      <alignment horizontal="left"/>
    </xf>
    <xf numFmtId="2" fontId="7" fillId="0" borderId="34" xfId="0" applyNumberFormat="1" applyFont="1" applyBorder="1" applyAlignment="1">
      <alignment horizontal="left"/>
    </xf>
    <xf numFmtId="2" fontId="7" fillId="0" borderId="20" xfId="0" applyNumberFormat="1" applyFont="1" applyBorder="1" applyAlignment="1">
      <alignment horizontal="left"/>
    </xf>
    <xf numFmtId="14" fontId="12" fillId="0" borderId="44" xfId="0" applyNumberFormat="1" applyFont="1" applyBorder="1" applyAlignment="1">
      <alignment horizontal="left" vertical="top"/>
    </xf>
    <xf numFmtId="2" fontId="12" fillId="0" borderId="4" xfId="0" applyNumberFormat="1" applyFont="1" applyBorder="1" applyAlignment="1">
      <alignment horizontal="left" vertical="top"/>
    </xf>
    <xf numFmtId="14" fontId="12" fillId="0" borderId="15" xfId="0" applyNumberFormat="1" applyFont="1" applyBorder="1" applyAlignment="1">
      <alignment horizontal="left" vertical="top"/>
    </xf>
    <xf numFmtId="14" fontId="12" fillId="0" borderId="16" xfId="0" applyNumberFormat="1" applyFont="1" applyBorder="1" applyAlignment="1">
      <alignment horizontal="left" vertical="top"/>
    </xf>
    <xf numFmtId="2" fontId="12" fillId="0" borderId="6" xfId="0" applyNumberFormat="1" applyFont="1" applyBorder="1" applyAlignment="1">
      <alignment horizontal="left"/>
    </xf>
    <xf numFmtId="2" fontId="12" fillId="0" borderId="2" xfId="0" applyNumberFormat="1" applyFont="1" applyBorder="1" applyAlignment="1">
      <alignment horizontal="left" vertical="top"/>
    </xf>
    <xf numFmtId="0" fontId="7" fillId="0" borderId="34" xfId="0" applyFont="1" applyBorder="1" applyAlignment="1">
      <alignment horizontal="left"/>
    </xf>
    <xf numFmtId="1" fontId="7" fillId="0" borderId="8" xfId="0" applyNumberFormat="1" applyFont="1" applyBorder="1" applyAlignment="1">
      <alignment horizontal="left"/>
    </xf>
    <xf numFmtId="1" fontId="7" fillId="0" borderId="6" xfId="0" applyNumberFormat="1" applyFont="1" applyBorder="1" applyAlignment="1">
      <alignment horizontal="left"/>
    </xf>
    <xf numFmtId="0" fontId="7" fillId="0" borderId="2" xfId="0" applyFont="1" applyBorder="1" applyAlignment="1">
      <alignment horizontal="left" vertical="top"/>
    </xf>
    <xf numFmtId="0" fontId="7" fillId="0" borderId="2" xfId="0" applyFont="1" applyBorder="1" applyAlignment="1">
      <alignment horizontal="left"/>
    </xf>
    <xf numFmtId="2" fontId="7" fillId="0" borderId="2" xfId="0" applyNumberFormat="1" applyFont="1" applyBorder="1" applyAlignment="1">
      <alignment horizontal="left"/>
    </xf>
    <xf numFmtId="0" fontId="7" fillId="0" borderId="32" xfId="0" applyFont="1" applyBorder="1" applyAlignment="1">
      <alignment horizontal="left"/>
    </xf>
    <xf numFmtId="2" fontId="7" fillId="0" borderId="33" xfId="0" applyNumberFormat="1" applyFont="1" applyBorder="1" applyAlignment="1">
      <alignment horizontal="left"/>
    </xf>
    <xf numFmtId="2" fontId="7" fillId="0" borderId="35" xfId="0" applyNumberFormat="1" applyFont="1" applyBorder="1" applyAlignment="1">
      <alignment horizontal="left"/>
    </xf>
    <xf numFmtId="0" fontId="7" fillId="0" borderId="48" xfId="0" applyFont="1" applyBorder="1" applyAlignment="1">
      <alignment horizontal="left"/>
    </xf>
    <xf numFmtId="1" fontId="7" fillId="0" borderId="2" xfId="0" applyNumberFormat="1" applyFont="1" applyBorder="1" applyAlignment="1">
      <alignment horizontal="left"/>
    </xf>
    <xf numFmtId="14" fontId="0" fillId="0" borderId="44" xfId="0" applyNumberFormat="1" applyBorder="1" applyAlignment="1">
      <alignment horizontal="left" vertical="top"/>
    </xf>
    <xf numFmtId="2" fontId="0" fillId="0" borderId="48" xfId="0" applyNumberFormat="1" applyBorder="1" applyAlignment="1">
      <alignment horizontal="left"/>
    </xf>
    <xf numFmtId="0" fontId="7" fillId="0" borderId="3" xfId="0" applyFont="1" applyBorder="1"/>
    <xf numFmtId="0" fontId="7" fillId="0" borderId="22" xfId="0" applyFont="1" applyBorder="1" applyAlignment="1">
      <alignment horizontal="left"/>
    </xf>
    <xf numFmtId="2" fontId="7" fillId="0" borderId="48" xfId="0" applyNumberFormat="1" applyFont="1" applyBorder="1" applyAlignment="1">
      <alignment horizontal="left"/>
    </xf>
    <xf numFmtId="0" fontId="7" fillId="0" borderId="35" xfId="0" applyFont="1" applyBorder="1" applyAlignment="1">
      <alignment horizontal="left"/>
    </xf>
    <xf numFmtId="1" fontId="7" fillId="0" borderId="20" xfId="0" applyNumberFormat="1" applyFont="1" applyBorder="1" applyAlignment="1">
      <alignment horizontal="left"/>
    </xf>
    <xf numFmtId="2" fontId="7" fillId="0" borderId="32" xfId="0" applyNumberFormat="1" applyFont="1" applyBorder="1" applyAlignment="1">
      <alignment horizontal="left"/>
    </xf>
    <xf numFmtId="0" fontId="2" fillId="0" borderId="0" xfId="0" applyFont="1"/>
    <xf numFmtId="0" fontId="0" fillId="0" borderId="0" xfId="0" applyAlignment="1">
      <alignment horizontal="center"/>
    </xf>
    <xf numFmtId="0" fontId="0" fillId="4" borderId="7" xfId="0" applyFill="1" applyBorder="1" applyAlignment="1">
      <alignment horizontal="center"/>
    </xf>
    <xf numFmtId="0" fontId="0" fillId="0" borderId="49" xfId="0" applyBorder="1"/>
    <xf numFmtId="0" fontId="0" fillId="4" borderId="7" xfId="0" applyFill="1" applyBorder="1" applyAlignment="1">
      <alignment horizontal="center" vertical="center"/>
    </xf>
    <xf numFmtId="2" fontId="7" fillId="4" borderId="7" xfId="0" applyNumberFormat="1" applyFont="1" applyFill="1" applyBorder="1" applyAlignment="1">
      <alignment horizontal="center" vertical="center"/>
    </xf>
    <xf numFmtId="2" fontId="0" fillId="4" borderId="7" xfId="0" applyNumberFormat="1" applyFill="1" applyBorder="1" applyAlignment="1">
      <alignment horizontal="center" vertical="center"/>
    </xf>
    <xf numFmtId="2" fontId="7" fillId="5" borderId="7"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0" fillId="0" borderId="0" xfId="0" applyAlignment="1">
      <alignment horizontal="center" vertical="center"/>
    </xf>
    <xf numFmtId="1" fontId="7" fillId="5" borderId="7" xfId="0" applyNumberFormat="1" applyFont="1" applyFill="1" applyBorder="1" applyAlignment="1">
      <alignment horizontal="center" vertical="center"/>
    </xf>
    <xf numFmtId="0" fontId="7" fillId="5" borderId="7" xfId="0" applyFont="1" applyFill="1" applyBorder="1" applyAlignment="1">
      <alignment horizontal="center" vertical="center"/>
    </xf>
    <xf numFmtId="0" fontId="7" fillId="6" borderId="7" xfId="0" applyFont="1" applyFill="1" applyBorder="1" applyAlignment="1">
      <alignment horizontal="center" vertical="center"/>
    </xf>
    <xf numFmtId="0" fontId="7" fillId="8" borderId="7" xfId="0" applyFont="1" applyFill="1" applyBorder="1" applyAlignment="1">
      <alignment horizontal="center" vertical="center"/>
    </xf>
    <xf numFmtId="2" fontId="7" fillId="6" borderId="7" xfId="0" applyNumberFormat="1" applyFont="1" applyFill="1" applyBorder="1" applyAlignment="1">
      <alignment horizontal="center" vertical="center"/>
    </xf>
    <xf numFmtId="2" fontId="7" fillId="8" borderId="7" xfId="0" applyNumberFormat="1" applyFont="1" applyFill="1" applyBorder="1" applyAlignment="1">
      <alignment horizontal="center" vertical="center"/>
    </xf>
    <xf numFmtId="0" fontId="2" fillId="4" borderId="7"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2" fillId="8" borderId="7" xfId="0" applyFont="1" applyFill="1" applyBorder="1" applyAlignment="1">
      <alignment horizontal="center" vertical="center"/>
    </xf>
    <xf numFmtId="1" fontId="0" fillId="4" borderId="7" xfId="0" applyNumberFormat="1" applyFill="1" applyBorder="1" applyAlignment="1">
      <alignment horizontal="center" vertical="center"/>
    </xf>
    <xf numFmtId="0" fontId="17" fillId="6" borderId="7" xfId="0" applyFont="1" applyFill="1" applyBorder="1" applyAlignment="1">
      <alignment horizontal="center" vertical="center"/>
    </xf>
    <xf numFmtId="0" fontId="17" fillId="9" borderId="7" xfId="0" applyFont="1" applyFill="1" applyBorder="1" applyAlignment="1">
      <alignment horizontal="center" vertical="center"/>
    </xf>
    <xf numFmtId="0" fontId="0" fillId="5" borderId="7" xfId="0" applyFill="1" applyBorder="1" applyAlignment="1">
      <alignment horizontal="center"/>
    </xf>
    <xf numFmtId="0" fontId="0" fillId="6" borderId="7" xfId="0" applyFill="1" applyBorder="1" applyAlignment="1">
      <alignment horizontal="center"/>
    </xf>
    <xf numFmtId="0" fontId="0" fillId="8" borderId="7" xfId="0" applyFill="1" applyBorder="1" applyAlignment="1">
      <alignment horizontal="center"/>
    </xf>
    <xf numFmtId="2" fontId="0" fillId="4" borderId="7" xfId="0" applyNumberFormat="1" applyFill="1" applyBorder="1" applyAlignment="1">
      <alignment horizontal="center"/>
    </xf>
    <xf numFmtId="2" fontId="7" fillId="5" borderId="7" xfId="0" applyNumberFormat="1" applyFont="1" applyFill="1" applyBorder="1" applyAlignment="1">
      <alignment horizontal="center"/>
    </xf>
    <xf numFmtId="0" fontId="7" fillId="5" borderId="7" xfId="0" applyFont="1" applyFill="1" applyBorder="1" applyAlignment="1">
      <alignment horizontal="center"/>
    </xf>
    <xf numFmtId="2" fontId="7" fillId="6" borderId="7" xfId="0" applyNumberFormat="1" applyFont="1" applyFill="1" applyBorder="1" applyAlignment="1">
      <alignment horizontal="center"/>
    </xf>
    <xf numFmtId="0" fontId="7" fillId="6" borderId="7" xfId="0" applyFont="1" applyFill="1" applyBorder="1" applyAlignment="1">
      <alignment horizontal="center"/>
    </xf>
    <xf numFmtId="2" fontId="7" fillId="8" borderId="7" xfId="0" applyNumberFormat="1" applyFont="1" applyFill="1" applyBorder="1" applyAlignment="1">
      <alignment horizontal="center"/>
    </xf>
    <xf numFmtId="0" fontId="7" fillId="8" borderId="7" xfId="0" applyFont="1" applyFill="1" applyBorder="1" applyAlignment="1">
      <alignment horizontal="center"/>
    </xf>
    <xf numFmtId="1" fontId="7" fillId="8" borderId="7" xfId="0" applyNumberFormat="1" applyFont="1" applyFill="1" applyBorder="1" applyAlignment="1">
      <alignment horizontal="center"/>
    </xf>
    <xf numFmtId="0" fontId="2" fillId="4" borderId="7" xfId="0" applyFont="1" applyFill="1" applyBorder="1" applyAlignment="1">
      <alignment horizontal="center"/>
    </xf>
    <xf numFmtId="0" fontId="2" fillId="5" borderId="7" xfId="0" applyFont="1" applyFill="1" applyBorder="1" applyAlignment="1">
      <alignment horizontal="center"/>
    </xf>
    <xf numFmtId="0" fontId="2" fillId="6" borderId="7" xfId="0" applyFont="1" applyFill="1" applyBorder="1" applyAlignment="1">
      <alignment horizontal="center"/>
    </xf>
    <xf numFmtId="0" fontId="2" fillId="8" borderId="7" xfId="0" applyFont="1" applyFill="1" applyBorder="1" applyAlignment="1">
      <alignment horizontal="center"/>
    </xf>
    <xf numFmtId="0" fontId="17" fillId="6" borderId="7" xfId="0" applyFont="1" applyFill="1" applyBorder="1" applyAlignment="1">
      <alignment horizontal="center"/>
    </xf>
    <xf numFmtId="0" fontId="17" fillId="8" borderId="7" xfId="0" applyFont="1" applyFill="1" applyBorder="1" applyAlignment="1">
      <alignment horizontal="center"/>
    </xf>
    <xf numFmtId="0" fontId="12" fillId="5" borderId="7" xfId="0" applyFont="1" applyFill="1" applyBorder="1" applyAlignment="1">
      <alignment horizontal="center"/>
    </xf>
    <xf numFmtId="1" fontId="12" fillId="5" borderId="7" xfId="0" applyNumberFormat="1" applyFont="1" applyFill="1" applyBorder="1" applyAlignment="1">
      <alignment horizontal="center"/>
    </xf>
    <xf numFmtId="2" fontId="12" fillId="5" borderId="7" xfId="0" applyNumberFormat="1" applyFont="1" applyFill="1" applyBorder="1" applyAlignment="1">
      <alignment horizontal="center"/>
    </xf>
    <xf numFmtId="1" fontId="7" fillId="6" borderId="7" xfId="0" applyNumberFormat="1" applyFont="1" applyFill="1" applyBorder="1" applyAlignment="1">
      <alignment horizontal="center"/>
    </xf>
    <xf numFmtId="1" fontId="0" fillId="4" borderId="7" xfId="0" applyNumberFormat="1" applyFill="1" applyBorder="1" applyAlignment="1">
      <alignment horizontal="center"/>
    </xf>
    <xf numFmtId="0" fontId="17" fillId="5" borderId="7" xfId="0" applyFont="1" applyFill="1" applyBorder="1" applyAlignment="1">
      <alignment horizontal="center"/>
    </xf>
    <xf numFmtId="2" fontId="7" fillId="6" borderId="7" xfId="0" applyNumberFormat="1" applyFont="1" applyFill="1" applyBorder="1" applyAlignment="1">
      <alignment horizontal="center" vertical="top"/>
    </xf>
    <xf numFmtId="2" fontId="7" fillId="8" borderId="7" xfId="0" applyNumberFormat="1" applyFont="1" applyFill="1" applyBorder="1" applyAlignment="1">
      <alignment horizontal="center" vertical="top"/>
    </xf>
    <xf numFmtId="0" fontId="7" fillId="6" borderId="7" xfId="0" applyFont="1" applyFill="1" applyBorder="1" applyAlignment="1">
      <alignment horizontal="center" vertical="top"/>
    </xf>
    <xf numFmtId="0" fontId="7" fillId="8" borderId="7" xfId="0" applyFont="1" applyFill="1" applyBorder="1" applyAlignment="1">
      <alignment horizontal="center" vertical="top"/>
    </xf>
    <xf numFmtId="2" fontId="0" fillId="4" borderId="7" xfId="0" applyNumberFormat="1" applyFill="1" applyBorder="1" applyAlignment="1">
      <alignment horizontal="center" vertical="top"/>
    </xf>
    <xf numFmtId="2" fontId="7" fillId="5" borderId="7" xfId="0" applyNumberFormat="1" applyFont="1" applyFill="1" applyBorder="1" applyAlignment="1">
      <alignment horizontal="center" vertical="top"/>
    </xf>
    <xf numFmtId="0" fontId="8" fillId="7" borderId="7" xfId="0" applyFont="1" applyFill="1" applyBorder="1" applyAlignment="1">
      <alignment horizontal="center" vertical="center"/>
    </xf>
    <xf numFmtId="0" fontId="7" fillId="0" borderId="27" xfId="0" applyFont="1" applyBorder="1" applyAlignment="1">
      <alignment horizontal="center" vertical="top"/>
    </xf>
    <xf numFmtId="0" fontId="7" fillId="0" borderId="24" xfId="0" applyFont="1" applyBorder="1" applyAlignment="1">
      <alignment horizontal="center" vertical="top"/>
    </xf>
    <xf numFmtId="0" fontId="7" fillId="0" borderId="28" xfId="0" applyFont="1" applyBorder="1" applyAlignment="1">
      <alignment horizontal="center" vertical="top"/>
    </xf>
    <xf numFmtId="0" fontId="2" fillId="0" borderId="25" xfId="0" applyFont="1" applyBorder="1" applyAlignment="1">
      <alignment horizontal="center" vertical="top"/>
    </xf>
    <xf numFmtId="0" fontId="2" fillId="0" borderId="26" xfId="0" applyFont="1" applyBorder="1" applyAlignment="1">
      <alignment horizontal="center" vertical="top"/>
    </xf>
    <xf numFmtId="0" fontId="2" fillId="0" borderId="14" xfId="0" applyFont="1" applyBorder="1" applyAlignment="1">
      <alignment horizontal="center" vertical="top"/>
    </xf>
    <xf numFmtId="0" fontId="0" fillId="0" borderId="0" xfId="0"/>
    <xf numFmtId="0" fontId="0" fillId="0" borderId="25" xfId="0" applyBorder="1" applyAlignment="1">
      <alignment horizontal="center"/>
    </xf>
    <xf numFmtId="0" fontId="0" fillId="0" borderId="26" xfId="0" applyBorder="1" applyAlignment="1">
      <alignment horizontal="center"/>
    </xf>
    <xf numFmtId="0" fontId="0" fillId="0" borderId="14" xfId="0" applyBorder="1" applyAlignment="1">
      <alignment horizontal="center"/>
    </xf>
    <xf numFmtId="0" fontId="0" fillId="0" borderId="27" xfId="0" applyBorder="1" applyAlignment="1">
      <alignment horizontal="center"/>
    </xf>
    <xf numFmtId="0" fontId="0" fillId="0" borderId="24" xfId="0" applyBorder="1" applyAlignment="1">
      <alignment horizontal="center"/>
    </xf>
    <xf numFmtId="0" fontId="0" fillId="0" borderId="28" xfId="0" applyBorder="1" applyAlignment="1">
      <alignment horizontal="center"/>
    </xf>
    <xf numFmtId="0" fontId="0" fillId="0" borderId="12" xfId="0" applyBorder="1" applyAlignment="1">
      <alignment horizontal="center"/>
    </xf>
    <xf numFmtId="0" fontId="12" fillId="0" borderId="21" xfId="0" applyFont="1" applyBorder="1" applyAlignment="1">
      <alignment horizontal="center"/>
    </xf>
    <xf numFmtId="0" fontId="12" fillId="0" borderId="28" xfId="0" applyFont="1" applyBorder="1" applyAlignment="1">
      <alignment horizontal="center"/>
    </xf>
    <xf numFmtId="0" fontId="0" fillId="0" borderId="21" xfId="0"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7" fillId="0" borderId="42" xfId="0" applyFont="1" applyBorder="1" applyAlignment="1">
      <alignment horizontal="center"/>
    </xf>
    <xf numFmtId="0" fontId="8" fillId="0" borderId="25" xfId="0" applyFont="1" applyBorder="1" applyAlignment="1">
      <alignment horizontal="center" vertical="top"/>
    </xf>
    <xf numFmtId="0" fontId="8" fillId="0" borderId="26" xfId="0" applyFont="1" applyBorder="1" applyAlignment="1">
      <alignment horizontal="center" vertical="top"/>
    </xf>
    <xf numFmtId="0" fontId="8" fillId="0" borderId="14" xfId="0" applyFont="1" applyBorder="1" applyAlignment="1">
      <alignment horizontal="center" vertical="top"/>
    </xf>
    <xf numFmtId="0" fontId="8" fillId="0" borderId="37" xfId="0" applyFont="1" applyBorder="1" applyAlignment="1">
      <alignment horizontal="center" vertical="top"/>
    </xf>
    <xf numFmtId="0" fontId="7" fillId="0" borderId="38" xfId="0" applyFont="1" applyBorder="1" applyAlignment="1">
      <alignment horizontal="center" vertical="top"/>
    </xf>
    <xf numFmtId="0" fontId="7" fillId="0" borderId="0" xfId="0" applyFont="1"/>
    <xf numFmtId="0" fontId="7" fillId="0" borderId="25" xfId="0" applyFont="1" applyBorder="1" applyAlignment="1">
      <alignment horizontal="center"/>
    </xf>
    <xf numFmtId="0" fontId="7" fillId="0" borderId="26" xfId="0" applyFont="1" applyBorder="1" applyAlignment="1">
      <alignment horizontal="center"/>
    </xf>
    <xf numFmtId="0" fontId="7" fillId="0" borderId="14"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0" borderId="37" xfId="0" applyFont="1" applyBorder="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7" fillId="0" borderId="1" xfId="0" applyFont="1" applyBorder="1" applyAlignment="1">
      <alignment horizontal="center"/>
    </xf>
    <xf numFmtId="0" fontId="7" fillId="0" borderId="17" xfId="0" applyFont="1" applyBorder="1" applyAlignment="1">
      <alignment horizontal="center"/>
    </xf>
    <xf numFmtId="0" fontId="7" fillId="0" borderId="45" xfId="0" applyFont="1" applyBorder="1" applyAlignment="1">
      <alignment horizontal="center"/>
    </xf>
    <xf numFmtId="0" fontId="7" fillId="0" borderId="46" xfId="0" applyFont="1" applyBorder="1" applyAlignment="1">
      <alignment horizontal="center"/>
    </xf>
    <xf numFmtId="0" fontId="12" fillId="0" borderId="47" xfId="0" applyFont="1" applyBorder="1" applyAlignment="1">
      <alignment horizontal="center"/>
    </xf>
    <xf numFmtId="0" fontId="12" fillId="0" borderId="14" xfId="0" applyFont="1" applyBorder="1" applyAlignment="1">
      <alignment horizontal="center"/>
    </xf>
    <xf numFmtId="0" fontId="7" fillId="0" borderId="2" xfId="0" applyFont="1" applyBorder="1" applyAlignment="1">
      <alignment horizontal="center"/>
    </xf>
    <xf numFmtId="0" fontId="16" fillId="0" borderId="7" xfId="0" applyFont="1" applyBorder="1" applyAlignment="1">
      <alignment horizontal="center" vertical="center"/>
    </xf>
    <xf numFmtId="0" fontId="2" fillId="0" borderId="7" xfId="0" applyFont="1" applyBorder="1" applyAlignment="1">
      <alignment horizontal="center" vertical="center"/>
    </xf>
    <xf numFmtId="0" fontId="2" fillId="4" borderId="7"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2" fillId="8" borderId="7" xfId="0" applyFont="1" applyFill="1" applyBorder="1" applyAlignment="1">
      <alignment horizontal="center" vertical="center"/>
    </xf>
    <xf numFmtId="0" fontId="2" fillId="4" borderId="7" xfId="0" applyFont="1" applyFill="1" applyBorder="1" applyAlignment="1">
      <alignment horizontal="center"/>
    </xf>
    <xf numFmtId="0" fontId="2" fillId="5" borderId="7" xfId="0" applyFont="1" applyFill="1" applyBorder="1" applyAlignment="1">
      <alignment horizontal="center"/>
    </xf>
    <xf numFmtId="0" fontId="2" fillId="6" borderId="7" xfId="0" applyFont="1" applyFill="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16" fillId="0" borderId="7" xfId="0" applyFont="1" applyBorder="1" applyAlignment="1">
      <alignment horizontal="center"/>
    </xf>
    <xf numFmtId="0" fontId="17" fillId="5" borderId="7" xfId="0" applyFont="1" applyFill="1" applyBorder="1" applyAlignment="1">
      <alignment horizontal="center"/>
    </xf>
    <xf numFmtId="0" fontId="2" fillId="8" borderId="7" xfId="0" applyFont="1" applyFill="1" applyBorder="1" applyAlignment="1">
      <alignment horizontal="center"/>
    </xf>
  </cellXfs>
  <cellStyles count="3">
    <cellStyle name="Accent1" xfId="2" builtinId="29"/>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Price since</a:t>
            </a:r>
            <a:r>
              <a:rPr lang="en-US" baseline="0"/>
              <a:t> IPO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'UBER Payoff'!$B$4</c:f>
              <c:strCache>
                <c:ptCount val="1"/>
                <c:pt idx="0">
                  <c:v>Close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Payoff'!$A$5:$A$12</c:f>
              <c:numCache>
                <c:formatCode>m/d/yy</c:formatCode>
                <c:ptCount val="8"/>
                <c:pt idx="0">
                  <c:v>43595</c:v>
                </c:pt>
                <c:pt idx="1">
                  <c:v>43689</c:v>
                </c:pt>
                <c:pt idx="2">
                  <c:v>43780</c:v>
                </c:pt>
                <c:pt idx="3">
                  <c:v>43871</c:v>
                </c:pt>
                <c:pt idx="4">
                  <c:v>43962</c:v>
                </c:pt>
                <c:pt idx="5">
                  <c:v>44053</c:v>
                </c:pt>
                <c:pt idx="6">
                  <c:v>44145</c:v>
                </c:pt>
                <c:pt idx="7">
                  <c:v>44172</c:v>
                </c:pt>
              </c:numCache>
            </c:numRef>
          </c:cat>
          <c:val>
            <c:numRef>
              <c:f>'UBER Payoff'!$B$5:$B$12</c:f>
              <c:numCache>
                <c:formatCode>0.00</c:formatCode>
                <c:ptCount val="8"/>
                <c:pt idx="0" formatCode="General">
                  <c:v>41.57</c:v>
                </c:pt>
                <c:pt idx="1">
                  <c:v>37</c:v>
                </c:pt>
                <c:pt idx="2" formatCode="General">
                  <c:v>27.13</c:v>
                </c:pt>
                <c:pt idx="3" formatCode="General">
                  <c:v>40.01</c:v>
                </c:pt>
                <c:pt idx="4" formatCode="General">
                  <c:v>31.64</c:v>
                </c:pt>
                <c:pt idx="5" formatCode="General">
                  <c:v>32.270000000000003</c:v>
                </c:pt>
                <c:pt idx="6">
                  <c:v>47</c:v>
                </c:pt>
                <c:pt idx="7">
                  <c:v>53.8</c:v>
                </c:pt>
              </c:numCache>
            </c:numRef>
          </c:val>
          <c:smooth val="0"/>
          <c:extLst>
            <c:ext xmlns:c16="http://schemas.microsoft.com/office/drawing/2014/chart" uri="{C3380CC4-5D6E-409C-BE32-E72D297353CC}">
              <c16:uniqueId val="{00000000-004C-294D-9F12-D00466684034}"/>
            </c:ext>
          </c:extLst>
        </c:ser>
        <c:dLbls>
          <c:showLegendKey val="0"/>
          <c:showVal val="0"/>
          <c:showCatName val="0"/>
          <c:showSerName val="0"/>
          <c:showPercent val="0"/>
          <c:showBubbleSize val="0"/>
        </c:dLbls>
        <c:marker val="1"/>
        <c:smooth val="0"/>
        <c:axId val="1931213919"/>
        <c:axId val="1947933439"/>
      </c:lineChart>
      <c:dateAx>
        <c:axId val="19312139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33439"/>
        <c:crosses val="autoZero"/>
        <c:auto val="1"/>
        <c:lblOffset val="100"/>
        <c:baseTimeUnit val="days"/>
      </c:dateAx>
      <c:valAx>
        <c:axId val="194793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13919"/>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Ratio Paypff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Payoff'!$M$185:$M$191</c:f>
              <c:numCache>
                <c:formatCode>m/d/yy</c:formatCode>
                <c:ptCount val="7"/>
                <c:pt idx="0">
                  <c:v>43689</c:v>
                </c:pt>
                <c:pt idx="1">
                  <c:v>43780</c:v>
                </c:pt>
                <c:pt idx="2">
                  <c:v>43871</c:v>
                </c:pt>
                <c:pt idx="3">
                  <c:v>43962</c:v>
                </c:pt>
                <c:pt idx="4">
                  <c:v>44053</c:v>
                </c:pt>
                <c:pt idx="5">
                  <c:v>44145</c:v>
                </c:pt>
                <c:pt idx="6">
                  <c:v>44172</c:v>
                </c:pt>
              </c:numCache>
            </c:numRef>
          </c:cat>
          <c:val>
            <c:numRef>
              <c:f>'UBER Payoff'!$N$185:$N$191</c:f>
              <c:numCache>
                <c:formatCode>General</c:formatCode>
                <c:ptCount val="7"/>
                <c:pt idx="0" formatCode="0.00">
                  <c:v>2</c:v>
                </c:pt>
                <c:pt idx="1">
                  <c:v>0</c:v>
                </c:pt>
                <c:pt idx="2" formatCode="0.00">
                  <c:v>4.99</c:v>
                </c:pt>
                <c:pt idx="3">
                  <c:v>0</c:v>
                </c:pt>
                <c:pt idx="4">
                  <c:v>0</c:v>
                </c:pt>
                <c:pt idx="5" formatCode="0.00">
                  <c:v>-2</c:v>
                </c:pt>
                <c:pt idx="6" formatCode="0.00">
                  <c:v>-8.8000000000000007</c:v>
                </c:pt>
              </c:numCache>
            </c:numRef>
          </c:val>
          <c:smooth val="0"/>
          <c:extLst>
            <c:ext xmlns:c16="http://schemas.microsoft.com/office/drawing/2014/chart" uri="{C3380CC4-5D6E-409C-BE32-E72D297353CC}">
              <c16:uniqueId val="{00000000-C03D-7647-85DD-1CCC5BCE0075}"/>
            </c:ext>
          </c:extLst>
        </c:ser>
        <c:dLbls>
          <c:showLegendKey val="0"/>
          <c:showVal val="0"/>
          <c:showCatName val="0"/>
          <c:showSerName val="0"/>
          <c:showPercent val="0"/>
          <c:showBubbleSize val="0"/>
        </c:dLbls>
        <c:marker val="1"/>
        <c:smooth val="0"/>
        <c:axId val="1590730303"/>
        <c:axId val="1557889247"/>
      </c:lineChart>
      <c:dateAx>
        <c:axId val="159073030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889247"/>
        <c:crosses val="autoZero"/>
        <c:auto val="1"/>
        <c:lblOffset val="100"/>
        <c:baseTimeUnit val="days"/>
      </c:dateAx>
      <c:valAx>
        <c:axId val="1557889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3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Payoff'!$A$215:$A$221</c:f>
              <c:numCache>
                <c:formatCode>m/d/yy</c:formatCode>
                <c:ptCount val="7"/>
                <c:pt idx="0">
                  <c:v>43689</c:v>
                </c:pt>
                <c:pt idx="1">
                  <c:v>43780</c:v>
                </c:pt>
                <c:pt idx="2">
                  <c:v>43871</c:v>
                </c:pt>
                <c:pt idx="3">
                  <c:v>43962</c:v>
                </c:pt>
                <c:pt idx="4">
                  <c:v>44053</c:v>
                </c:pt>
                <c:pt idx="5">
                  <c:v>44145</c:v>
                </c:pt>
                <c:pt idx="6">
                  <c:v>44172</c:v>
                </c:pt>
              </c:numCache>
            </c:numRef>
          </c:cat>
          <c:val>
            <c:numRef>
              <c:f>'UBER Payoff'!$B$215:$B$221</c:f>
              <c:numCache>
                <c:formatCode>General</c:formatCode>
                <c:ptCount val="7"/>
                <c:pt idx="0" formatCode="0">
                  <c:v>0</c:v>
                </c:pt>
                <c:pt idx="1">
                  <c:v>7.87</c:v>
                </c:pt>
                <c:pt idx="2" formatCode="0.00">
                  <c:v>-0.01</c:v>
                </c:pt>
                <c:pt idx="3">
                  <c:v>3.36</c:v>
                </c:pt>
                <c:pt idx="4">
                  <c:v>2.73</c:v>
                </c:pt>
                <c:pt idx="5" formatCode="0.00">
                  <c:v>-7</c:v>
                </c:pt>
                <c:pt idx="6" formatCode="0.00">
                  <c:v>-13.8</c:v>
                </c:pt>
              </c:numCache>
            </c:numRef>
          </c:val>
          <c:smooth val="0"/>
          <c:extLst>
            <c:ext xmlns:c16="http://schemas.microsoft.com/office/drawing/2014/chart" uri="{C3380CC4-5D6E-409C-BE32-E72D297353CC}">
              <c16:uniqueId val="{00000000-B917-044C-A5C4-6B599604EAA7}"/>
            </c:ext>
          </c:extLst>
        </c:ser>
        <c:dLbls>
          <c:showLegendKey val="0"/>
          <c:showVal val="0"/>
          <c:showCatName val="0"/>
          <c:showSerName val="0"/>
          <c:showPercent val="0"/>
          <c:showBubbleSize val="0"/>
        </c:dLbls>
        <c:marker val="1"/>
        <c:smooth val="0"/>
        <c:axId val="1626169455"/>
        <c:axId val="1615455439"/>
      </c:lineChart>
      <c:dateAx>
        <c:axId val="16261694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55439"/>
        <c:crosses val="autoZero"/>
        <c:auto val="1"/>
        <c:lblOffset val="100"/>
        <c:baseTimeUnit val="days"/>
      </c:dateAx>
      <c:valAx>
        <c:axId val="1615455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6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Long Collar Payoff</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Payoff'!$G$215:$G$221</c:f>
              <c:numCache>
                <c:formatCode>m/d/yy</c:formatCode>
                <c:ptCount val="7"/>
                <c:pt idx="0">
                  <c:v>43689</c:v>
                </c:pt>
                <c:pt idx="1">
                  <c:v>43780</c:v>
                </c:pt>
                <c:pt idx="2">
                  <c:v>43871</c:v>
                </c:pt>
                <c:pt idx="3">
                  <c:v>43962</c:v>
                </c:pt>
                <c:pt idx="4">
                  <c:v>44053</c:v>
                </c:pt>
                <c:pt idx="5">
                  <c:v>44145</c:v>
                </c:pt>
                <c:pt idx="6">
                  <c:v>44172</c:v>
                </c:pt>
              </c:numCache>
            </c:numRef>
          </c:cat>
          <c:val>
            <c:numRef>
              <c:f>'UBER Payoff'!$H$215:$H$221</c:f>
              <c:numCache>
                <c:formatCode>General</c:formatCode>
                <c:ptCount val="7"/>
                <c:pt idx="0" formatCode="0.00">
                  <c:v>3</c:v>
                </c:pt>
                <c:pt idx="1">
                  <c:v>2.78</c:v>
                </c:pt>
                <c:pt idx="2">
                  <c:v>0</c:v>
                </c:pt>
                <c:pt idx="3">
                  <c:v>8.36</c:v>
                </c:pt>
                <c:pt idx="4">
                  <c:v>7.73</c:v>
                </c:pt>
                <c:pt idx="5" formatCode="0.00">
                  <c:v>-2</c:v>
                </c:pt>
                <c:pt idx="6" formatCode="0.00">
                  <c:v>-8.8000000000000007</c:v>
                </c:pt>
              </c:numCache>
            </c:numRef>
          </c:val>
          <c:smooth val="0"/>
          <c:extLst>
            <c:ext xmlns:c16="http://schemas.microsoft.com/office/drawing/2014/chart" uri="{C3380CC4-5D6E-409C-BE32-E72D297353CC}">
              <c16:uniqueId val="{00000000-9CB8-1640-B4A8-FD99CA848323}"/>
            </c:ext>
          </c:extLst>
        </c:ser>
        <c:dLbls>
          <c:showLegendKey val="0"/>
          <c:showVal val="0"/>
          <c:showCatName val="0"/>
          <c:showSerName val="0"/>
          <c:showPercent val="0"/>
          <c:showBubbleSize val="0"/>
        </c:dLbls>
        <c:marker val="1"/>
        <c:smooth val="0"/>
        <c:axId val="1623364383"/>
        <c:axId val="1626785999"/>
      </c:lineChart>
      <c:dateAx>
        <c:axId val="16233643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85999"/>
        <c:crosses val="autoZero"/>
        <c:auto val="1"/>
        <c:lblOffset val="100"/>
        <c:baseTimeUnit val="days"/>
      </c:dateAx>
      <c:valAx>
        <c:axId val="16267859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6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61657917760279"/>
          <c:y val="0.19719925634295712"/>
          <c:w val="0.84302077865266845"/>
          <c:h val="0.77738407699037615"/>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Payoff'!$M$215:$M$221</c:f>
              <c:numCache>
                <c:formatCode>m/d/yy</c:formatCode>
                <c:ptCount val="7"/>
                <c:pt idx="0">
                  <c:v>43689</c:v>
                </c:pt>
                <c:pt idx="1">
                  <c:v>43780</c:v>
                </c:pt>
                <c:pt idx="2">
                  <c:v>43871</c:v>
                </c:pt>
                <c:pt idx="3">
                  <c:v>43962</c:v>
                </c:pt>
                <c:pt idx="4">
                  <c:v>44053</c:v>
                </c:pt>
                <c:pt idx="5">
                  <c:v>44145</c:v>
                </c:pt>
                <c:pt idx="6">
                  <c:v>44172</c:v>
                </c:pt>
              </c:numCache>
            </c:numRef>
          </c:cat>
          <c:val>
            <c:numRef>
              <c:f>'UBER Payoff'!$N$215:$N$221</c:f>
              <c:numCache>
                <c:formatCode>General</c:formatCode>
                <c:ptCount val="7"/>
                <c:pt idx="0" formatCode="0.00">
                  <c:v>13</c:v>
                </c:pt>
                <c:pt idx="1">
                  <c:v>22.87</c:v>
                </c:pt>
                <c:pt idx="2">
                  <c:v>9.99</c:v>
                </c:pt>
                <c:pt idx="3">
                  <c:v>18.36</c:v>
                </c:pt>
                <c:pt idx="4">
                  <c:v>17.73</c:v>
                </c:pt>
                <c:pt idx="5" formatCode="0">
                  <c:v>0</c:v>
                </c:pt>
                <c:pt idx="6" formatCode="0.00">
                  <c:v>-3.8</c:v>
                </c:pt>
              </c:numCache>
            </c:numRef>
          </c:val>
          <c:smooth val="0"/>
          <c:extLst>
            <c:ext xmlns:c16="http://schemas.microsoft.com/office/drawing/2014/chart" uri="{C3380CC4-5D6E-409C-BE32-E72D297353CC}">
              <c16:uniqueId val="{00000000-D801-FA46-9537-7ED11134ED9B}"/>
            </c:ext>
          </c:extLst>
        </c:ser>
        <c:dLbls>
          <c:showLegendKey val="0"/>
          <c:showVal val="0"/>
          <c:showCatName val="0"/>
          <c:showSerName val="0"/>
          <c:showPercent val="0"/>
          <c:showBubbleSize val="0"/>
        </c:dLbls>
        <c:marker val="1"/>
        <c:smooth val="0"/>
        <c:axId val="1671752063"/>
        <c:axId val="1672066943"/>
      </c:lineChart>
      <c:dateAx>
        <c:axId val="16717520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66943"/>
        <c:crosses val="autoZero"/>
        <c:auto val="1"/>
        <c:lblOffset val="100"/>
        <c:baseTimeUnit val="days"/>
      </c:dateAx>
      <c:valAx>
        <c:axId val="1672066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5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ITM Covered Call Payoff Diagram at K = 50</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Payoff'!$A$35:$A$41</c:f>
              <c:numCache>
                <c:formatCode>m/d/yy</c:formatCode>
                <c:ptCount val="7"/>
                <c:pt idx="0">
                  <c:v>43689</c:v>
                </c:pt>
                <c:pt idx="1">
                  <c:v>43780</c:v>
                </c:pt>
                <c:pt idx="2">
                  <c:v>43871</c:v>
                </c:pt>
                <c:pt idx="3">
                  <c:v>43962</c:v>
                </c:pt>
                <c:pt idx="4">
                  <c:v>44053</c:v>
                </c:pt>
                <c:pt idx="5">
                  <c:v>44145</c:v>
                </c:pt>
                <c:pt idx="6">
                  <c:v>44172</c:v>
                </c:pt>
              </c:numCache>
            </c:numRef>
          </c:cat>
          <c:val>
            <c:numRef>
              <c:f>'UBER Payoff'!$B$35:$B$41</c:f>
              <c:numCache>
                <c:formatCode>General</c:formatCode>
                <c:ptCount val="7"/>
                <c:pt idx="0" formatCode="0.00">
                  <c:v>37</c:v>
                </c:pt>
                <c:pt idx="1">
                  <c:v>27.13</c:v>
                </c:pt>
                <c:pt idx="2">
                  <c:v>40.01</c:v>
                </c:pt>
                <c:pt idx="3">
                  <c:v>31.64</c:v>
                </c:pt>
                <c:pt idx="4">
                  <c:v>32.270000000000003</c:v>
                </c:pt>
                <c:pt idx="5" formatCode="0.00">
                  <c:v>47</c:v>
                </c:pt>
                <c:pt idx="6" formatCode="0.00">
                  <c:v>50</c:v>
                </c:pt>
              </c:numCache>
            </c:numRef>
          </c:val>
          <c:smooth val="0"/>
          <c:extLst>
            <c:ext xmlns:c16="http://schemas.microsoft.com/office/drawing/2014/chart" uri="{C3380CC4-5D6E-409C-BE32-E72D297353CC}">
              <c16:uniqueId val="{00000000-EF3D-B64D-ADCD-69028F9C9169}"/>
            </c:ext>
          </c:extLst>
        </c:ser>
        <c:dLbls>
          <c:showLegendKey val="0"/>
          <c:showVal val="0"/>
          <c:showCatName val="0"/>
          <c:showSerName val="0"/>
          <c:showPercent val="0"/>
          <c:showBubbleSize val="0"/>
        </c:dLbls>
        <c:marker val="1"/>
        <c:smooth val="0"/>
        <c:axId val="1616972927"/>
        <c:axId val="1571469919"/>
      </c:lineChart>
      <c:dateAx>
        <c:axId val="16169729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69919"/>
        <c:crosses val="autoZero"/>
        <c:auto val="1"/>
        <c:lblOffset val="100"/>
        <c:baseTimeUnit val="days"/>
      </c:dateAx>
      <c:valAx>
        <c:axId val="1571469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97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Covered Call Payoff Diagram at K = 40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Payoff'!$G$35:$G$41</c:f>
              <c:numCache>
                <c:formatCode>m/d/yy</c:formatCode>
                <c:ptCount val="7"/>
                <c:pt idx="0">
                  <c:v>43689</c:v>
                </c:pt>
                <c:pt idx="1">
                  <c:v>43780</c:v>
                </c:pt>
                <c:pt idx="2">
                  <c:v>43871</c:v>
                </c:pt>
                <c:pt idx="3">
                  <c:v>43962</c:v>
                </c:pt>
                <c:pt idx="4">
                  <c:v>44053</c:v>
                </c:pt>
                <c:pt idx="5">
                  <c:v>44145</c:v>
                </c:pt>
                <c:pt idx="6">
                  <c:v>44172</c:v>
                </c:pt>
              </c:numCache>
            </c:numRef>
          </c:cat>
          <c:val>
            <c:numRef>
              <c:f>'UBER Payoff'!$H$35:$H$41</c:f>
              <c:numCache>
                <c:formatCode>General</c:formatCode>
                <c:ptCount val="7"/>
                <c:pt idx="0" formatCode="0.00">
                  <c:v>37</c:v>
                </c:pt>
                <c:pt idx="1">
                  <c:v>27.23</c:v>
                </c:pt>
                <c:pt idx="2" formatCode="0.00">
                  <c:v>40</c:v>
                </c:pt>
                <c:pt idx="3">
                  <c:v>31.64</c:v>
                </c:pt>
                <c:pt idx="4">
                  <c:v>31.27</c:v>
                </c:pt>
                <c:pt idx="5" formatCode="0.00">
                  <c:v>40</c:v>
                </c:pt>
                <c:pt idx="6" formatCode="0.00">
                  <c:v>40</c:v>
                </c:pt>
              </c:numCache>
            </c:numRef>
          </c:val>
          <c:smooth val="0"/>
          <c:extLst>
            <c:ext xmlns:c16="http://schemas.microsoft.com/office/drawing/2014/chart" uri="{C3380CC4-5D6E-409C-BE32-E72D297353CC}">
              <c16:uniqueId val="{00000000-E266-D942-834F-FA0604F03152}"/>
            </c:ext>
          </c:extLst>
        </c:ser>
        <c:dLbls>
          <c:showLegendKey val="0"/>
          <c:showVal val="0"/>
          <c:showCatName val="0"/>
          <c:showSerName val="0"/>
          <c:showPercent val="0"/>
          <c:showBubbleSize val="0"/>
        </c:dLbls>
        <c:marker val="1"/>
        <c:smooth val="0"/>
        <c:axId val="1671756719"/>
        <c:axId val="1671904495"/>
      </c:lineChart>
      <c:dateAx>
        <c:axId val="16717567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04495"/>
        <c:crosses val="autoZero"/>
        <c:auto val="1"/>
        <c:lblOffset val="100"/>
        <c:baseTimeUnit val="days"/>
      </c:dateAx>
      <c:valAx>
        <c:axId val="1671904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5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COvered Call Payoff Diagram at K=30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Payoff'!$M$35:$M$41</c:f>
              <c:numCache>
                <c:formatCode>m/d/yy</c:formatCode>
                <c:ptCount val="7"/>
                <c:pt idx="0">
                  <c:v>43689</c:v>
                </c:pt>
                <c:pt idx="1">
                  <c:v>43780</c:v>
                </c:pt>
                <c:pt idx="2">
                  <c:v>43871</c:v>
                </c:pt>
                <c:pt idx="3">
                  <c:v>43962</c:v>
                </c:pt>
                <c:pt idx="4">
                  <c:v>44053</c:v>
                </c:pt>
                <c:pt idx="5">
                  <c:v>44145</c:v>
                </c:pt>
                <c:pt idx="6">
                  <c:v>44172</c:v>
                </c:pt>
              </c:numCache>
            </c:numRef>
          </c:cat>
          <c:val>
            <c:numRef>
              <c:f>'UBER Payoff'!$N$35:$N$41</c:f>
              <c:numCache>
                <c:formatCode>0.00</c:formatCode>
                <c:ptCount val="7"/>
                <c:pt idx="0">
                  <c:v>30</c:v>
                </c:pt>
                <c:pt idx="1">
                  <c:v>30</c:v>
                </c:pt>
                <c:pt idx="2">
                  <c:v>30</c:v>
                </c:pt>
                <c:pt idx="3">
                  <c:v>30</c:v>
                </c:pt>
                <c:pt idx="4">
                  <c:v>30</c:v>
                </c:pt>
                <c:pt idx="5">
                  <c:v>30</c:v>
                </c:pt>
                <c:pt idx="6">
                  <c:v>30</c:v>
                </c:pt>
              </c:numCache>
            </c:numRef>
          </c:val>
          <c:smooth val="0"/>
          <c:extLst>
            <c:ext xmlns:c16="http://schemas.microsoft.com/office/drawing/2014/chart" uri="{C3380CC4-5D6E-409C-BE32-E72D297353CC}">
              <c16:uniqueId val="{00000000-0769-394F-8545-617D507A79D6}"/>
            </c:ext>
          </c:extLst>
        </c:ser>
        <c:dLbls>
          <c:showLegendKey val="0"/>
          <c:showVal val="0"/>
          <c:showCatName val="0"/>
          <c:showSerName val="0"/>
          <c:showPercent val="0"/>
          <c:showBubbleSize val="0"/>
        </c:dLbls>
        <c:marker val="1"/>
        <c:smooth val="0"/>
        <c:axId val="1536566079"/>
        <c:axId val="1586398751"/>
      </c:lineChart>
      <c:dateAx>
        <c:axId val="15365660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98751"/>
        <c:crosses val="autoZero"/>
        <c:auto val="1"/>
        <c:lblOffset val="100"/>
        <c:baseTimeUnit val="days"/>
      </c:dateAx>
      <c:valAx>
        <c:axId val="1586398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56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Floor Payoff Diagram at K = 50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Payoff'!$A$66:$A$72</c:f>
              <c:numCache>
                <c:formatCode>m/d/yy</c:formatCode>
                <c:ptCount val="7"/>
                <c:pt idx="0">
                  <c:v>43689</c:v>
                </c:pt>
                <c:pt idx="1">
                  <c:v>43780</c:v>
                </c:pt>
                <c:pt idx="2">
                  <c:v>43871</c:v>
                </c:pt>
                <c:pt idx="3">
                  <c:v>43962</c:v>
                </c:pt>
                <c:pt idx="4">
                  <c:v>44053</c:v>
                </c:pt>
                <c:pt idx="5">
                  <c:v>44145</c:v>
                </c:pt>
                <c:pt idx="6">
                  <c:v>44172</c:v>
                </c:pt>
              </c:numCache>
            </c:numRef>
          </c:cat>
          <c:val>
            <c:numRef>
              <c:f>'UBER Payoff'!$B$66:$B$72</c:f>
              <c:numCache>
                <c:formatCode>0.00</c:formatCode>
                <c:ptCount val="7"/>
                <c:pt idx="0">
                  <c:v>50</c:v>
                </c:pt>
                <c:pt idx="1">
                  <c:v>50</c:v>
                </c:pt>
                <c:pt idx="2">
                  <c:v>50</c:v>
                </c:pt>
                <c:pt idx="3">
                  <c:v>50</c:v>
                </c:pt>
                <c:pt idx="4">
                  <c:v>50</c:v>
                </c:pt>
                <c:pt idx="5">
                  <c:v>50</c:v>
                </c:pt>
                <c:pt idx="6">
                  <c:v>53.8</c:v>
                </c:pt>
              </c:numCache>
            </c:numRef>
          </c:val>
          <c:smooth val="0"/>
          <c:extLst>
            <c:ext xmlns:c16="http://schemas.microsoft.com/office/drawing/2014/chart" uri="{C3380CC4-5D6E-409C-BE32-E72D297353CC}">
              <c16:uniqueId val="{00000000-3AB6-B644-A839-DE2479B50A30}"/>
            </c:ext>
          </c:extLst>
        </c:ser>
        <c:dLbls>
          <c:showLegendKey val="0"/>
          <c:showVal val="0"/>
          <c:showCatName val="0"/>
          <c:showSerName val="0"/>
          <c:showPercent val="0"/>
          <c:showBubbleSize val="0"/>
        </c:dLbls>
        <c:marker val="1"/>
        <c:smooth val="0"/>
        <c:axId val="1612604671"/>
        <c:axId val="1997882591"/>
      </c:lineChart>
      <c:dateAx>
        <c:axId val="161260467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82591"/>
        <c:crosses val="autoZero"/>
        <c:auto val="1"/>
        <c:lblOffset val="100"/>
        <c:baseTimeUnit val="days"/>
      </c:dateAx>
      <c:valAx>
        <c:axId val="1997882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0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Floor Payoff Diagram at K = 45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Payoff'!$G$66:$G$72</c:f>
              <c:numCache>
                <c:formatCode>m/d/yy</c:formatCode>
                <c:ptCount val="7"/>
                <c:pt idx="0">
                  <c:v>43689</c:v>
                </c:pt>
                <c:pt idx="1">
                  <c:v>43780</c:v>
                </c:pt>
                <c:pt idx="2">
                  <c:v>43871</c:v>
                </c:pt>
                <c:pt idx="3">
                  <c:v>43962</c:v>
                </c:pt>
                <c:pt idx="4">
                  <c:v>44053</c:v>
                </c:pt>
                <c:pt idx="5">
                  <c:v>44145</c:v>
                </c:pt>
                <c:pt idx="6">
                  <c:v>44172</c:v>
                </c:pt>
              </c:numCache>
            </c:numRef>
          </c:cat>
          <c:val>
            <c:numRef>
              <c:f>'UBER Payoff'!$H$66:$H$72</c:f>
              <c:numCache>
                <c:formatCode>0.00</c:formatCode>
                <c:ptCount val="7"/>
                <c:pt idx="0">
                  <c:v>40</c:v>
                </c:pt>
                <c:pt idx="1">
                  <c:v>40</c:v>
                </c:pt>
                <c:pt idx="2">
                  <c:v>40.01</c:v>
                </c:pt>
                <c:pt idx="3">
                  <c:v>40</c:v>
                </c:pt>
                <c:pt idx="4">
                  <c:v>40</c:v>
                </c:pt>
                <c:pt idx="5">
                  <c:v>47</c:v>
                </c:pt>
                <c:pt idx="6">
                  <c:v>53.5</c:v>
                </c:pt>
              </c:numCache>
            </c:numRef>
          </c:val>
          <c:smooth val="0"/>
          <c:extLst>
            <c:ext xmlns:c16="http://schemas.microsoft.com/office/drawing/2014/chart" uri="{C3380CC4-5D6E-409C-BE32-E72D297353CC}">
              <c16:uniqueId val="{00000000-9283-F240-9AC0-C5E2176FCFC1}"/>
            </c:ext>
          </c:extLst>
        </c:ser>
        <c:dLbls>
          <c:showLegendKey val="0"/>
          <c:showVal val="0"/>
          <c:showCatName val="0"/>
          <c:showSerName val="0"/>
          <c:showPercent val="0"/>
          <c:showBubbleSize val="0"/>
        </c:dLbls>
        <c:marker val="1"/>
        <c:smooth val="0"/>
        <c:axId val="1688623263"/>
        <c:axId val="1526607823"/>
      </c:lineChart>
      <c:dateAx>
        <c:axId val="16886232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07823"/>
        <c:crosses val="autoZero"/>
        <c:auto val="1"/>
        <c:lblOffset val="100"/>
        <c:baseTimeUnit val="days"/>
      </c:dateAx>
      <c:valAx>
        <c:axId val="1526607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2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Floor Payoff Diagram at K = 30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Payoff'!$M$66:$M$72</c:f>
              <c:numCache>
                <c:formatCode>m/d/yy</c:formatCode>
                <c:ptCount val="7"/>
                <c:pt idx="0">
                  <c:v>43689</c:v>
                </c:pt>
                <c:pt idx="1">
                  <c:v>43780</c:v>
                </c:pt>
                <c:pt idx="2">
                  <c:v>43871</c:v>
                </c:pt>
                <c:pt idx="3">
                  <c:v>43962</c:v>
                </c:pt>
                <c:pt idx="4">
                  <c:v>44053</c:v>
                </c:pt>
                <c:pt idx="5">
                  <c:v>44145</c:v>
                </c:pt>
                <c:pt idx="6">
                  <c:v>44172</c:v>
                </c:pt>
              </c:numCache>
            </c:numRef>
          </c:cat>
          <c:val>
            <c:numRef>
              <c:f>'UBER Payoff'!$N$66:$N$72</c:f>
              <c:numCache>
                <c:formatCode>0.00</c:formatCode>
                <c:ptCount val="7"/>
                <c:pt idx="0">
                  <c:v>37</c:v>
                </c:pt>
                <c:pt idx="1">
                  <c:v>30</c:v>
                </c:pt>
                <c:pt idx="2">
                  <c:v>40.01</c:v>
                </c:pt>
                <c:pt idx="3">
                  <c:v>31.64</c:v>
                </c:pt>
                <c:pt idx="4">
                  <c:v>32.270000000000003</c:v>
                </c:pt>
                <c:pt idx="5">
                  <c:v>47</c:v>
                </c:pt>
                <c:pt idx="6">
                  <c:v>53.8</c:v>
                </c:pt>
              </c:numCache>
            </c:numRef>
          </c:val>
          <c:smooth val="0"/>
          <c:extLst>
            <c:ext xmlns:c16="http://schemas.microsoft.com/office/drawing/2014/chart" uri="{C3380CC4-5D6E-409C-BE32-E72D297353CC}">
              <c16:uniqueId val="{00000000-50A4-D549-8D6B-A0C8789B1A7B}"/>
            </c:ext>
          </c:extLst>
        </c:ser>
        <c:dLbls>
          <c:showLegendKey val="0"/>
          <c:showVal val="0"/>
          <c:showCatName val="0"/>
          <c:showSerName val="0"/>
          <c:showPercent val="0"/>
          <c:showBubbleSize val="0"/>
        </c:dLbls>
        <c:marker val="1"/>
        <c:smooth val="0"/>
        <c:axId val="1540222415"/>
        <c:axId val="1540221583"/>
      </c:lineChart>
      <c:dateAx>
        <c:axId val="15402224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21583"/>
        <c:crosses val="autoZero"/>
        <c:auto val="1"/>
        <c:lblOffset val="100"/>
        <c:baseTimeUnit val="days"/>
      </c:dateAx>
      <c:valAx>
        <c:axId val="1540221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2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Short</a:t>
            </a:r>
            <a:r>
              <a:rPr lang="en-US" baseline="0"/>
              <a:t> Straddle Payoff Diagram at K = 40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Payoff'!$A$95:$A$101</c:f>
              <c:numCache>
                <c:formatCode>m/d/yy</c:formatCode>
                <c:ptCount val="7"/>
                <c:pt idx="0">
                  <c:v>43689</c:v>
                </c:pt>
                <c:pt idx="1">
                  <c:v>43780</c:v>
                </c:pt>
                <c:pt idx="2">
                  <c:v>43871</c:v>
                </c:pt>
                <c:pt idx="3">
                  <c:v>43962</c:v>
                </c:pt>
                <c:pt idx="4">
                  <c:v>44053</c:v>
                </c:pt>
                <c:pt idx="5">
                  <c:v>44145</c:v>
                </c:pt>
                <c:pt idx="6">
                  <c:v>44172</c:v>
                </c:pt>
              </c:numCache>
            </c:numRef>
          </c:cat>
          <c:val>
            <c:numRef>
              <c:f>'UBER Payoff'!$B$95:$B$101</c:f>
              <c:numCache>
                <c:formatCode>General</c:formatCode>
                <c:ptCount val="7"/>
                <c:pt idx="0" formatCode="0.00">
                  <c:v>-3</c:v>
                </c:pt>
                <c:pt idx="1">
                  <c:v>-12.87</c:v>
                </c:pt>
                <c:pt idx="2">
                  <c:v>-0.01</c:v>
                </c:pt>
                <c:pt idx="3">
                  <c:v>-8.36</c:v>
                </c:pt>
                <c:pt idx="4">
                  <c:v>-7.73</c:v>
                </c:pt>
                <c:pt idx="5" formatCode="0.00">
                  <c:v>-7</c:v>
                </c:pt>
                <c:pt idx="6" formatCode="0.00">
                  <c:v>-13.8</c:v>
                </c:pt>
              </c:numCache>
            </c:numRef>
          </c:val>
          <c:smooth val="0"/>
          <c:extLst>
            <c:ext xmlns:c16="http://schemas.microsoft.com/office/drawing/2014/chart" uri="{C3380CC4-5D6E-409C-BE32-E72D297353CC}">
              <c16:uniqueId val="{00000000-13F5-5C49-AA45-DBE5E91B5353}"/>
            </c:ext>
          </c:extLst>
        </c:ser>
        <c:dLbls>
          <c:showLegendKey val="0"/>
          <c:showVal val="0"/>
          <c:showCatName val="0"/>
          <c:showSerName val="0"/>
          <c:showPercent val="0"/>
          <c:showBubbleSize val="0"/>
        </c:dLbls>
        <c:marker val="1"/>
        <c:smooth val="0"/>
        <c:axId val="1520382559"/>
        <c:axId val="1504216031"/>
      </c:lineChart>
      <c:dateAx>
        <c:axId val="1520382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16031"/>
        <c:crosses val="autoZero"/>
        <c:auto val="1"/>
        <c:lblOffset val="100"/>
        <c:baseTimeUnit val="days"/>
      </c:dateAx>
      <c:valAx>
        <c:axId val="1504216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8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Symmetric Butterfly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Payoff'!$A$245:$A$251</c:f>
              <c:numCache>
                <c:formatCode>m/d/yy</c:formatCode>
                <c:ptCount val="7"/>
                <c:pt idx="0">
                  <c:v>43689</c:v>
                </c:pt>
                <c:pt idx="1">
                  <c:v>43780</c:v>
                </c:pt>
                <c:pt idx="2">
                  <c:v>43871</c:v>
                </c:pt>
                <c:pt idx="3">
                  <c:v>43962</c:v>
                </c:pt>
                <c:pt idx="4">
                  <c:v>44053</c:v>
                </c:pt>
                <c:pt idx="5">
                  <c:v>44145</c:v>
                </c:pt>
                <c:pt idx="6">
                  <c:v>44172</c:v>
                </c:pt>
              </c:numCache>
            </c:numRef>
          </c:cat>
          <c:val>
            <c:numRef>
              <c:f>'UBER Payoff'!$B$245:$B$251</c:f>
              <c:numCache>
                <c:formatCode>General</c:formatCode>
                <c:ptCount val="7"/>
                <c:pt idx="0" formatCode="0.00">
                  <c:v>3</c:v>
                </c:pt>
                <c:pt idx="1">
                  <c:v>0</c:v>
                </c:pt>
                <c:pt idx="2">
                  <c:v>0</c:v>
                </c:pt>
                <c:pt idx="3">
                  <c:v>1.64</c:v>
                </c:pt>
                <c:pt idx="4">
                  <c:v>2.37</c:v>
                </c:pt>
                <c:pt idx="5">
                  <c:v>0</c:v>
                </c:pt>
                <c:pt idx="6">
                  <c:v>0</c:v>
                </c:pt>
              </c:numCache>
            </c:numRef>
          </c:val>
          <c:smooth val="0"/>
          <c:extLst>
            <c:ext xmlns:c16="http://schemas.microsoft.com/office/drawing/2014/chart" uri="{C3380CC4-5D6E-409C-BE32-E72D297353CC}">
              <c16:uniqueId val="{00000000-79EA-7B44-8C67-3F99DE074BF2}"/>
            </c:ext>
          </c:extLst>
        </c:ser>
        <c:dLbls>
          <c:showLegendKey val="0"/>
          <c:showVal val="0"/>
          <c:showCatName val="0"/>
          <c:showSerName val="0"/>
          <c:showPercent val="0"/>
          <c:showBubbleSize val="0"/>
        </c:dLbls>
        <c:marker val="1"/>
        <c:smooth val="0"/>
        <c:axId val="1559723647"/>
        <c:axId val="1622141311"/>
      </c:lineChart>
      <c:dateAx>
        <c:axId val="155972364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41311"/>
        <c:crosses val="autoZero"/>
        <c:auto val="1"/>
        <c:lblOffset val="100"/>
        <c:baseTimeUnit val="days"/>
      </c:dateAx>
      <c:valAx>
        <c:axId val="1622141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2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Symmetric Butterfly Payoff</a:t>
            </a:r>
            <a:r>
              <a:rPr lang="en-US" baseline="0"/>
              <a:t>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Payoff'!$G$245:$G$251</c:f>
              <c:numCache>
                <c:formatCode>m/d/yy</c:formatCode>
                <c:ptCount val="7"/>
                <c:pt idx="0">
                  <c:v>43689</c:v>
                </c:pt>
                <c:pt idx="1">
                  <c:v>43780</c:v>
                </c:pt>
                <c:pt idx="2">
                  <c:v>43871</c:v>
                </c:pt>
                <c:pt idx="3">
                  <c:v>43962</c:v>
                </c:pt>
                <c:pt idx="4">
                  <c:v>44053</c:v>
                </c:pt>
                <c:pt idx="5">
                  <c:v>44145</c:v>
                </c:pt>
                <c:pt idx="6">
                  <c:v>44172</c:v>
                </c:pt>
              </c:numCache>
            </c:numRef>
          </c:cat>
          <c:val>
            <c:numRef>
              <c:f>'UBER Payoff'!$H$245:$H$251</c:f>
              <c:numCache>
                <c:formatCode>General</c:formatCode>
                <c:ptCount val="7"/>
                <c:pt idx="0">
                  <c:v>0</c:v>
                </c:pt>
                <c:pt idx="1">
                  <c:v>0</c:v>
                </c:pt>
                <c:pt idx="2">
                  <c:v>0.01</c:v>
                </c:pt>
                <c:pt idx="3">
                  <c:v>0</c:v>
                </c:pt>
                <c:pt idx="4">
                  <c:v>0</c:v>
                </c:pt>
                <c:pt idx="5" formatCode="0.00">
                  <c:v>-3</c:v>
                </c:pt>
                <c:pt idx="6">
                  <c:v>5.8</c:v>
                </c:pt>
              </c:numCache>
            </c:numRef>
          </c:val>
          <c:smooth val="0"/>
          <c:extLst>
            <c:ext xmlns:c16="http://schemas.microsoft.com/office/drawing/2014/chart" uri="{C3380CC4-5D6E-409C-BE32-E72D297353CC}">
              <c16:uniqueId val="{00000000-D5B0-4342-9097-DF7C14E3EAA0}"/>
            </c:ext>
          </c:extLst>
        </c:ser>
        <c:dLbls>
          <c:showLegendKey val="0"/>
          <c:showVal val="0"/>
          <c:showCatName val="0"/>
          <c:showSerName val="0"/>
          <c:showPercent val="0"/>
          <c:showBubbleSize val="0"/>
        </c:dLbls>
        <c:marker val="1"/>
        <c:smooth val="0"/>
        <c:axId val="1985280943"/>
        <c:axId val="1537021583"/>
      </c:lineChart>
      <c:dateAx>
        <c:axId val="19852809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21583"/>
        <c:crosses val="autoZero"/>
        <c:auto val="1"/>
        <c:lblOffset val="100"/>
        <c:baseTimeUnit val="days"/>
      </c:dateAx>
      <c:valAx>
        <c:axId val="153702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28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Symmetric Butterfly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Payoff'!$M$245:$M$251</c:f>
              <c:numCache>
                <c:formatCode>m/d/yy</c:formatCode>
                <c:ptCount val="7"/>
                <c:pt idx="0">
                  <c:v>43689</c:v>
                </c:pt>
                <c:pt idx="1">
                  <c:v>43780</c:v>
                </c:pt>
                <c:pt idx="2">
                  <c:v>43871</c:v>
                </c:pt>
                <c:pt idx="3">
                  <c:v>43962</c:v>
                </c:pt>
                <c:pt idx="4">
                  <c:v>44053</c:v>
                </c:pt>
                <c:pt idx="5">
                  <c:v>44145</c:v>
                </c:pt>
                <c:pt idx="6">
                  <c:v>44172</c:v>
                </c:pt>
              </c:numCache>
            </c:numRef>
          </c:cat>
          <c:val>
            <c:numRef>
              <c:f>'UBER Payoff'!$N$245:$N$251</c:f>
              <c:numCache>
                <c:formatCode>General</c:formatCode>
                <c:ptCount val="7"/>
                <c:pt idx="0">
                  <c:v>0</c:v>
                </c:pt>
                <c:pt idx="1">
                  <c:v>0</c:v>
                </c:pt>
                <c:pt idx="2">
                  <c:v>0</c:v>
                </c:pt>
                <c:pt idx="3">
                  <c:v>0</c:v>
                </c:pt>
                <c:pt idx="4">
                  <c:v>0</c:v>
                </c:pt>
                <c:pt idx="5" formatCode="0.00">
                  <c:v>2</c:v>
                </c:pt>
                <c:pt idx="6" formatCode="0.00">
                  <c:v>10</c:v>
                </c:pt>
              </c:numCache>
            </c:numRef>
          </c:val>
          <c:smooth val="0"/>
          <c:extLst>
            <c:ext xmlns:c16="http://schemas.microsoft.com/office/drawing/2014/chart" uri="{C3380CC4-5D6E-409C-BE32-E72D297353CC}">
              <c16:uniqueId val="{00000000-C286-9942-ACE3-848040172DFA}"/>
            </c:ext>
          </c:extLst>
        </c:ser>
        <c:dLbls>
          <c:showLegendKey val="0"/>
          <c:showVal val="0"/>
          <c:showCatName val="0"/>
          <c:showSerName val="0"/>
          <c:showPercent val="0"/>
          <c:showBubbleSize val="0"/>
        </c:dLbls>
        <c:marker val="1"/>
        <c:smooth val="0"/>
        <c:axId val="1677638463"/>
        <c:axId val="1504668815"/>
      </c:lineChart>
      <c:dateAx>
        <c:axId val="16776384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68815"/>
        <c:crosses val="autoZero"/>
        <c:auto val="1"/>
        <c:lblOffset val="100"/>
        <c:baseTimeUnit val="days"/>
      </c:dateAx>
      <c:valAx>
        <c:axId val="150466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3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ATM Bull Payoff Diagram at K1 = 40 &amp; K2 = 45</a:t>
            </a:r>
            <a:endParaRPr lang="en-US"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Payoff'!$G$125:$G$131</c:f>
              <c:numCache>
                <c:formatCode>m/d/yy</c:formatCode>
                <c:ptCount val="7"/>
                <c:pt idx="0">
                  <c:v>43689</c:v>
                </c:pt>
                <c:pt idx="1">
                  <c:v>43780</c:v>
                </c:pt>
                <c:pt idx="2">
                  <c:v>43871</c:v>
                </c:pt>
                <c:pt idx="3">
                  <c:v>43962</c:v>
                </c:pt>
                <c:pt idx="4">
                  <c:v>44053</c:v>
                </c:pt>
                <c:pt idx="5">
                  <c:v>44145</c:v>
                </c:pt>
                <c:pt idx="6">
                  <c:v>44172</c:v>
                </c:pt>
              </c:numCache>
            </c:numRef>
          </c:cat>
          <c:val>
            <c:numRef>
              <c:f>'UBER Payoff'!$H$125:$H$131</c:f>
              <c:numCache>
                <c:formatCode>General</c:formatCode>
                <c:ptCount val="7"/>
                <c:pt idx="0">
                  <c:v>0</c:v>
                </c:pt>
                <c:pt idx="1">
                  <c:v>0</c:v>
                </c:pt>
                <c:pt idx="2">
                  <c:v>0.01</c:v>
                </c:pt>
                <c:pt idx="3">
                  <c:v>0</c:v>
                </c:pt>
                <c:pt idx="4">
                  <c:v>0</c:v>
                </c:pt>
                <c:pt idx="5" formatCode="0.00">
                  <c:v>5</c:v>
                </c:pt>
                <c:pt idx="6" formatCode="0.00">
                  <c:v>5</c:v>
                </c:pt>
              </c:numCache>
            </c:numRef>
          </c:val>
          <c:smooth val="0"/>
          <c:extLst>
            <c:ext xmlns:c16="http://schemas.microsoft.com/office/drawing/2014/chart" uri="{C3380CC4-5D6E-409C-BE32-E72D297353CC}">
              <c16:uniqueId val="{00000000-BF02-154E-A38A-EB60AEA13398}"/>
            </c:ext>
          </c:extLst>
        </c:ser>
        <c:dLbls>
          <c:showLegendKey val="0"/>
          <c:showVal val="0"/>
          <c:showCatName val="0"/>
          <c:showSerName val="0"/>
          <c:showPercent val="0"/>
          <c:showBubbleSize val="0"/>
        </c:dLbls>
        <c:marker val="1"/>
        <c:smooth val="0"/>
        <c:axId val="1531456671"/>
        <c:axId val="1519273935"/>
      </c:lineChart>
      <c:dateAx>
        <c:axId val="153145667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73935"/>
        <c:crosses val="autoZero"/>
        <c:auto val="1"/>
        <c:lblOffset val="100"/>
        <c:baseTimeUnit val="days"/>
      </c:dateAx>
      <c:valAx>
        <c:axId val="151927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5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Payoff'!$G$185:$G$191</c:f>
              <c:numCache>
                <c:formatCode>m/d/yy</c:formatCode>
                <c:ptCount val="7"/>
                <c:pt idx="0">
                  <c:v>43689</c:v>
                </c:pt>
                <c:pt idx="1">
                  <c:v>43780</c:v>
                </c:pt>
                <c:pt idx="2">
                  <c:v>43871</c:v>
                </c:pt>
                <c:pt idx="3">
                  <c:v>43962</c:v>
                </c:pt>
                <c:pt idx="4">
                  <c:v>44053</c:v>
                </c:pt>
                <c:pt idx="5">
                  <c:v>44145</c:v>
                </c:pt>
                <c:pt idx="6">
                  <c:v>44172</c:v>
                </c:pt>
              </c:numCache>
            </c:numRef>
          </c:cat>
          <c:val>
            <c:numRef>
              <c:f>'UBER Payoff'!$H$185:$H$191</c:f>
              <c:numCache>
                <c:formatCode>General</c:formatCode>
                <c:ptCount val="7"/>
                <c:pt idx="0" formatCode="0.00">
                  <c:v>2</c:v>
                </c:pt>
                <c:pt idx="1">
                  <c:v>0</c:v>
                </c:pt>
                <c:pt idx="2" formatCode="0.00">
                  <c:v>4.99</c:v>
                </c:pt>
                <c:pt idx="3">
                  <c:v>0</c:v>
                </c:pt>
                <c:pt idx="4">
                  <c:v>0</c:v>
                </c:pt>
                <c:pt idx="5" formatCode="0.00">
                  <c:v>-2</c:v>
                </c:pt>
                <c:pt idx="6" formatCode="0.00">
                  <c:v>-8.8000000000000007</c:v>
                </c:pt>
              </c:numCache>
            </c:numRef>
          </c:val>
          <c:smooth val="0"/>
          <c:extLst>
            <c:ext xmlns:c16="http://schemas.microsoft.com/office/drawing/2014/chart" uri="{C3380CC4-5D6E-409C-BE32-E72D297353CC}">
              <c16:uniqueId val="{00000000-B693-5E46-82F0-8AF792C69C29}"/>
            </c:ext>
          </c:extLst>
        </c:ser>
        <c:dLbls>
          <c:showLegendKey val="0"/>
          <c:showVal val="0"/>
          <c:showCatName val="0"/>
          <c:showSerName val="0"/>
          <c:showPercent val="0"/>
          <c:showBubbleSize val="0"/>
        </c:dLbls>
        <c:marker val="1"/>
        <c:smooth val="0"/>
        <c:axId val="1244361327"/>
        <c:axId val="1677579807"/>
      </c:lineChart>
      <c:dateAx>
        <c:axId val="12443613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79807"/>
        <c:crosses val="autoZero"/>
        <c:auto val="1"/>
        <c:lblOffset val="100"/>
        <c:baseTimeUnit val="days"/>
      </c:dateAx>
      <c:valAx>
        <c:axId val="1677579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6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Price Since IPO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Payoff'!$A$5:$A$12</c:f>
              <c:numCache>
                <c:formatCode>m/d/yy</c:formatCode>
                <c:ptCount val="8"/>
                <c:pt idx="0">
                  <c:v>43587</c:v>
                </c:pt>
                <c:pt idx="1">
                  <c:v>43588</c:v>
                </c:pt>
                <c:pt idx="2">
                  <c:v>43679</c:v>
                </c:pt>
                <c:pt idx="3">
                  <c:v>43770</c:v>
                </c:pt>
                <c:pt idx="4">
                  <c:v>43864</c:v>
                </c:pt>
                <c:pt idx="5">
                  <c:v>43952</c:v>
                </c:pt>
                <c:pt idx="6">
                  <c:v>44046</c:v>
                </c:pt>
                <c:pt idx="7">
                  <c:v>44137</c:v>
                </c:pt>
              </c:numCache>
            </c:numRef>
          </c:cat>
          <c:val>
            <c:numRef>
              <c:f>'BYND Payoff'!$B$5:$B$12</c:f>
              <c:numCache>
                <c:formatCode>0.00</c:formatCode>
                <c:ptCount val="8"/>
                <c:pt idx="0" formatCode="General">
                  <c:v>65.75</c:v>
                </c:pt>
                <c:pt idx="1">
                  <c:v>66.790000000000006</c:v>
                </c:pt>
                <c:pt idx="2" formatCode="General">
                  <c:v>177.11</c:v>
                </c:pt>
                <c:pt idx="3">
                  <c:v>82</c:v>
                </c:pt>
                <c:pt idx="4">
                  <c:v>106</c:v>
                </c:pt>
                <c:pt idx="5" formatCode="General">
                  <c:v>93.53</c:v>
                </c:pt>
                <c:pt idx="6">
                  <c:v>134.32</c:v>
                </c:pt>
                <c:pt idx="7">
                  <c:v>143.56</c:v>
                </c:pt>
              </c:numCache>
            </c:numRef>
          </c:val>
          <c:smooth val="0"/>
          <c:extLst>
            <c:ext xmlns:c16="http://schemas.microsoft.com/office/drawing/2014/chart" uri="{C3380CC4-5D6E-409C-BE32-E72D297353CC}">
              <c16:uniqueId val="{00000000-0706-F04A-9568-CDF248D481A8}"/>
            </c:ext>
          </c:extLst>
        </c:ser>
        <c:dLbls>
          <c:showLegendKey val="0"/>
          <c:showVal val="0"/>
          <c:showCatName val="0"/>
          <c:showSerName val="0"/>
          <c:showPercent val="0"/>
          <c:showBubbleSize val="0"/>
        </c:dLbls>
        <c:marker val="1"/>
        <c:smooth val="0"/>
        <c:axId val="1677561679"/>
        <c:axId val="1677304703"/>
      </c:lineChart>
      <c:dateAx>
        <c:axId val="16775616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04703"/>
        <c:crosses val="autoZero"/>
        <c:auto val="1"/>
        <c:lblOffset val="100"/>
        <c:baseTimeUnit val="days"/>
      </c:dateAx>
      <c:valAx>
        <c:axId val="167730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6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Covered</a:t>
            </a:r>
            <a:r>
              <a:rPr lang="en-US" baseline="0"/>
              <a:t> Call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Payoff'!$A$35:$A$41</c:f>
              <c:numCache>
                <c:formatCode>m/d/yy</c:formatCode>
                <c:ptCount val="7"/>
                <c:pt idx="0">
                  <c:v>43588</c:v>
                </c:pt>
                <c:pt idx="1">
                  <c:v>43679</c:v>
                </c:pt>
                <c:pt idx="2">
                  <c:v>43770</c:v>
                </c:pt>
                <c:pt idx="3">
                  <c:v>43864</c:v>
                </c:pt>
                <c:pt idx="4">
                  <c:v>43952</c:v>
                </c:pt>
                <c:pt idx="5">
                  <c:v>44046</c:v>
                </c:pt>
                <c:pt idx="6">
                  <c:v>44137</c:v>
                </c:pt>
              </c:numCache>
            </c:numRef>
          </c:cat>
          <c:val>
            <c:numRef>
              <c:f>'BYND Payoff'!$B$35:$B$41</c:f>
              <c:numCache>
                <c:formatCode>0.00</c:formatCode>
                <c:ptCount val="7"/>
                <c:pt idx="0">
                  <c:v>66.790000000000006</c:v>
                </c:pt>
                <c:pt idx="1">
                  <c:v>70</c:v>
                </c:pt>
                <c:pt idx="2">
                  <c:v>70</c:v>
                </c:pt>
                <c:pt idx="3">
                  <c:v>70</c:v>
                </c:pt>
                <c:pt idx="4">
                  <c:v>70</c:v>
                </c:pt>
                <c:pt idx="5">
                  <c:v>70</c:v>
                </c:pt>
                <c:pt idx="6">
                  <c:v>70</c:v>
                </c:pt>
              </c:numCache>
            </c:numRef>
          </c:val>
          <c:smooth val="0"/>
          <c:extLst>
            <c:ext xmlns:c16="http://schemas.microsoft.com/office/drawing/2014/chart" uri="{C3380CC4-5D6E-409C-BE32-E72D297353CC}">
              <c16:uniqueId val="{00000000-3AF6-5B40-835F-46B926D23556}"/>
            </c:ext>
          </c:extLst>
        </c:ser>
        <c:dLbls>
          <c:showLegendKey val="0"/>
          <c:showVal val="0"/>
          <c:showCatName val="0"/>
          <c:showSerName val="0"/>
          <c:showPercent val="0"/>
          <c:showBubbleSize val="0"/>
        </c:dLbls>
        <c:marker val="1"/>
        <c:smooth val="0"/>
        <c:axId val="1939062111"/>
        <c:axId val="1995353663"/>
      </c:lineChart>
      <c:dateAx>
        <c:axId val="193906211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53663"/>
        <c:crosses val="autoZero"/>
        <c:auto val="1"/>
        <c:lblOffset val="100"/>
        <c:baseTimeUnit val="months"/>
      </c:dateAx>
      <c:valAx>
        <c:axId val="1995353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6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Covered Call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Payoff'!$G$35:$G$41</c:f>
              <c:numCache>
                <c:formatCode>m/d/yy</c:formatCode>
                <c:ptCount val="7"/>
                <c:pt idx="0">
                  <c:v>43588</c:v>
                </c:pt>
                <c:pt idx="1">
                  <c:v>43679</c:v>
                </c:pt>
                <c:pt idx="2">
                  <c:v>43770</c:v>
                </c:pt>
                <c:pt idx="3">
                  <c:v>43864</c:v>
                </c:pt>
                <c:pt idx="4">
                  <c:v>43952</c:v>
                </c:pt>
                <c:pt idx="5">
                  <c:v>44046</c:v>
                </c:pt>
                <c:pt idx="6">
                  <c:v>44137</c:v>
                </c:pt>
              </c:numCache>
            </c:numRef>
          </c:cat>
          <c:val>
            <c:numRef>
              <c:f>'BYND Payoff'!$H$35:$H$41</c:f>
              <c:numCache>
                <c:formatCode>0.00</c:formatCode>
                <c:ptCount val="7"/>
                <c:pt idx="0">
                  <c:v>65</c:v>
                </c:pt>
                <c:pt idx="1">
                  <c:v>65</c:v>
                </c:pt>
                <c:pt idx="2">
                  <c:v>65</c:v>
                </c:pt>
                <c:pt idx="3">
                  <c:v>65</c:v>
                </c:pt>
                <c:pt idx="4">
                  <c:v>65</c:v>
                </c:pt>
                <c:pt idx="5">
                  <c:v>65</c:v>
                </c:pt>
                <c:pt idx="6">
                  <c:v>65</c:v>
                </c:pt>
              </c:numCache>
            </c:numRef>
          </c:val>
          <c:smooth val="0"/>
          <c:extLst>
            <c:ext xmlns:c16="http://schemas.microsoft.com/office/drawing/2014/chart" uri="{C3380CC4-5D6E-409C-BE32-E72D297353CC}">
              <c16:uniqueId val="{00000000-8228-784E-BF84-4481B95054FE}"/>
            </c:ext>
          </c:extLst>
        </c:ser>
        <c:dLbls>
          <c:showLegendKey val="0"/>
          <c:showVal val="0"/>
          <c:showCatName val="0"/>
          <c:showSerName val="0"/>
          <c:showPercent val="0"/>
          <c:showBubbleSize val="0"/>
        </c:dLbls>
        <c:marker val="1"/>
        <c:smooth val="0"/>
        <c:axId val="1737006671"/>
        <c:axId val="1689357055"/>
      </c:lineChart>
      <c:dateAx>
        <c:axId val="173700667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57055"/>
        <c:crosses val="autoZero"/>
        <c:auto val="1"/>
        <c:lblOffset val="100"/>
        <c:baseTimeUnit val="months"/>
      </c:dateAx>
      <c:valAx>
        <c:axId val="1689357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0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Payoff'!$M$35:$M$41</c:f>
              <c:numCache>
                <c:formatCode>m/d/yy</c:formatCode>
                <c:ptCount val="7"/>
                <c:pt idx="0">
                  <c:v>43588</c:v>
                </c:pt>
                <c:pt idx="1">
                  <c:v>43679</c:v>
                </c:pt>
                <c:pt idx="2">
                  <c:v>43770</c:v>
                </c:pt>
                <c:pt idx="3">
                  <c:v>43864</c:v>
                </c:pt>
                <c:pt idx="4">
                  <c:v>43952</c:v>
                </c:pt>
                <c:pt idx="5">
                  <c:v>44046</c:v>
                </c:pt>
                <c:pt idx="6">
                  <c:v>44137</c:v>
                </c:pt>
              </c:numCache>
            </c:numRef>
          </c:cat>
          <c:val>
            <c:numRef>
              <c:f>'BYND Payoff'!$N$35:$N$41</c:f>
              <c:numCache>
                <c:formatCode>0.00</c:formatCode>
                <c:ptCount val="7"/>
                <c:pt idx="0">
                  <c:v>60</c:v>
                </c:pt>
                <c:pt idx="1">
                  <c:v>60</c:v>
                </c:pt>
                <c:pt idx="2">
                  <c:v>60</c:v>
                </c:pt>
                <c:pt idx="3">
                  <c:v>60</c:v>
                </c:pt>
                <c:pt idx="4">
                  <c:v>60</c:v>
                </c:pt>
                <c:pt idx="5">
                  <c:v>60</c:v>
                </c:pt>
                <c:pt idx="6">
                  <c:v>60</c:v>
                </c:pt>
              </c:numCache>
            </c:numRef>
          </c:val>
          <c:smooth val="0"/>
          <c:extLst>
            <c:ext xmlns:c16="http://schemas.microsoft.com/office/drawing/2014/chart" uri="{C3380CC4-5D6E-409C-BE32-E72D297353CC}">
              <c16:uniqueId val="{00000000-7028-C544-81E6-324C5C17B7E9}"/>
            </c:ext>
          </c:extLst>
        </c:ser>
        <c:dLbls>
          <c:showLegendKey val="0"/>
          <c:showVal val="0"/>
          <c:showCatName val="0"/>
          <c:showSerName val="0"/>
          <c:showPercent val="0"/>
          <c:showBubbleSize val="0"/>
        </c:dLbls>
        <c:marker val="1"/>
        <c:smooth val="0"/>
        <c:axId val="1669192735"/>
        <c:axId val="1664428943"/>
      </c:lineChart>
      <c:dateAx>
        <c:axId val="166919273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428943"/>
        <c:crosses val="autoZero"/>
        <c:auto val="1"/>
        <c:lblOffset val="100"/>
        <c:baseTimeUnit val="months"/>
      </c:dateAx>
      <c:valAx>
        <c:axId val="1664428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9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FLoor Playoff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Payoff'!$A$65:$A$71</c:f>
              <c:numCache>
                <c:formatCode>m/d/yy</c:formatCode>
                <c:ptCount val="7"/>
                <c:pt idx="0">
                  <c:v>43588</c:v>
                </c:pt>
                <c:pt idx="1">
                  <c:v>43679</c:v>
                </c:pt>
                <c:pt idx="2">
                  <c:v>43770</c:v>
                </c:pt>
                <c:pt idx="3">
                  <c:v>43864</c:v>
                </c:pt>
                <c:pt idx="4">
                  <c:v>43952</c:v>
                </c:pt>
                <c:pt idx="5">
                  <c:v>44046</c:v>
                </c:pt>
                <c:pt idx="6">
                  <c:v>44137</c:v>
                </c:pt>
              </c:numCache>
            </c:numRef>
          </c:cat>
          <c:val>
            <c:numRef>
              <c:f>'BYND Payoff'!$B$65:$B$71</c:f>
              <c:numCache>
                <c:formatCode>0.00</c:formatCode>
                <c:ptCount val="7"/>
                <c:pt idx="0">
                  <c:v>70</c:v>
                </c:pt>
                <c:pt idx="1">
                  <c:v>177.11</c:v>
                </c:pt>
                <c:pt idx="2">
                  <c:v>82</c:v>
                </c:pt>
                <c:pt idx="3">
                  <c:v>106</c:v>
                </c:pt>
                <c:pt idx="4">
                  <c:v>93.53</c:v>
                </c:pt>
                <c:pt idx="5">
                  <c:v>134.32</c:v>
                </c:pt>
                <c:pt idx="6">
                  <c:v>143.56</c:v>
                </c:pt>
              </c:numCache>
            </c:numRef>
          </c:val>
          <c:smooth val="0"/>
          <c:extLst>
            <c:ext xmlns:c16="http://schemas.microsoft.com/office/drawing/2014/chart" uri="{C3380CC4-5D6E-409C-BE32-E72D297353CC}">
              <c16:uniqueId val="{00000000-47DA-4D4B-B7EF-C870A4C83C1F}"/>
            </c:ext>
          </c:extLst>
        </c:ser>
        <c:dLbls>
          <c:showLegendKey val="0"/>
          <c:showVal val="0"/>
          <c:showCatName val="0"/>
          <c:showSerName val="0"/>
          <c:showPercent val="0"/>
          <c:showBubbleSize val="0"/>
        </c:dLbls>
        <c:marker val="1"/>
        <c:smooth val="0"/>
        <c:axId val="1738348527"/>
        <c:axId val="1738113743"/>
      </c:lineChart>
      <c:dateAx>
        <c:axId val="17383485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13743"/>
        <c:crosses val="autoZero"/>
        <c:auto val="1"/>
        <c:lblOffset val="100"/>
        <c:baseTimeUnit val="months"/>
      </c:dateAx>
      <c:valAx>
        <c:axId val="1738113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4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Short</a:t>
            </a:r>
            <a:r>
              <a:rPr lang="en-US" baseline="0"/>
              <a:t> Straddle Payoff Diagram at K = 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Payoff'!$G$95:$G$101</c:f>
              <c:numCache>
                <c:formatCode>m/d/yy</c:formatCode>
                <c:ptCount val="7"/>
                <c:pt idx="0">
                  <c:v>43689</c:v>
                </c:pt>
                <c:pt idx="1">
                  <c:v>43780</c:v>
                </c:pt>
                <c:pt idx="2">
                  <c:v>43871</c:v>
                </c:pt>
                <c:pt idx="3">
                  <c:v>43962</c:v>
                </c:pt>
                <c:pt idx="4">
                  <c:v>44053</c:v>
                </c:pt>
                <c:pt idx="5">
                  <c:v>44145</c:v>
                </c:pt>
                <c:pt idx="6">
                  <c:v>44172</c:v>
                </c:pt>
              </c:numCache>
            </c:numRef>
          </c:cat>
          <c:val>
            <c:numRef>
              <c:f>'UBER Payoff'!$H$95:$H$101</c:f>
              <c:numCache>
                <c:formatCode>General</c:formatCode>
                <c:ptCount val="7"/>
                <c:pt idx="0" formatCode="0.00">
                  <c:v>-7</c:v>
                </c:pt>
                <c:pt idx="1">
                  <c:v>-2.87</c:v>
                </c:pt>
                <c:pt idx="2">
                  <c:v>-10.01</c:v>
                </c:pt>
                <c:pt idx="3">
                  <c:v>-1.64</c:v>
                </c:pt>
                <c:pt idx="4">
                  <c:v>-2.27</c:v>
                </c:pt>
                <c:pt idx="5" formatCode="0.00">
                  <c:v>-13</c:v>
                </c:pt>
                <c:pt idx="6" formatCode="0.00">
                  <c:v>-23.8</c:v>
                </c:pt>
              </c:numCache>
            </c:numRef>
          </c:val>
          <c:smooth val="0"/>
          <c:extLst>
            <c:ext xmlns:c16="http://schemas.microsoft.com/office/drawing/2014/chart" uri="{C3380CC4-5D6E-409C-BE32-E72D297353CC}">
              <c16:uniqueId val="{00000000-B9EC-C34D-9C03-104906292CA5}"/>
            </c:ext>
          </c:extLst>
        </c:ser>
        <c:dLbls>
          <c:showLegendKey val="0"/>
          <c:showVal val="0"/>
          <c:showCatName val="0"/>
          <c:showSerName val="0"/>
          <c:showPercent val="0"/>
          <c:showBubbleSize val="0"/>
        </c:dLbls>
        <c:marker val="1"/>
        <c:smooth val="0"/>
        <c:axId val="1522173279"/>
        <c:axId val="1521931023"/>
      </c:lineChart>
      <c:dateAx>
        <c:axId val="15221732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31023"/>
        <c:crosses val="autoZero"/>
        <c:auto val="1"/>
        <c:lblOffset val="100"/>
        <c:baseTimeUnit val="days"/>
      </c:dateAx>
      <c:valAx>
        <c:axId val="1521931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7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Floor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Payoff'!$G$65:$G$71</c:f>
              <c:numCache>
                <c:formatCode>m/d/yy</c:formatCode>
                <c:ptCount val="7"/>
                <c:pt idx="0">
                  <c:v>43588</c:v>
                </c:pt>
                <c:pt idx="1">
                  <c:v>43679</c:v>
                </c:pt>
                <c:pt idx="2">
                  <c:v>43770</c:v>
                </c:pt>
                <c:pt idx="3">
                  <c:v>43864</c:v>
                </c:pt>
                <c:pt idx="4">
                  <c:v>43952</c:v>
                </c:pt>
                <c:pt idx="5">
                  <c:v>44046</c:v>
                </c:pt>
                <c:pt idx="6">
                  <c:v>44137</c:v>
                </c:pt>
              </c:numCache>
            </c:numRef>
          </c:cat>
          <c:val>
            <c:numRef>
              <c:f>'BYND Payoff'!$H$65:$H$71</c:f>
              <c:numCache>
                <c:formatCode>0.00</c:formatCode>
                <c:ptCount val="7"/>
                <c:pt idx="0">
                  <c:v>66.790000000000006</c:v>
                </c:pt>
                <c:pt idx="1">
                  <c:v>177.11</c:v>
                </c:pt>
                <c:pt idx="2">
                  <c:v>82</c:v>
                </c:pt>
                <c:pt idx="3">
                  <c:v>106</c:v>
                </c:pt>
                <c:pt idx="4">
                  <c:v>93.53</c:v>
                </c:pt>
                <c:pt idx="5">
                  <c:v>134.32</c:v>
                </c:pt>
                <c:pt idx="6">
                  <c:v>143.56</c:v>
                </c:pt>
              </c:numCache>
            </c:numRef>
          </c:val>
          <c:smooth val="0"/>
          <c:extLst>
            <c:ext xmlns:c16="http://schemas.microsoft.com/office/drawing/2014/chart" uri="{C3380CC4-5D6E-409C-BE32-E72D297353CC}">
              <c16:uniqueId val="{00000000-DC43-1E49-ADCC-98720FDC0C54}"/>
            </c:ext>
          </c:extLst>
        </c:ser>
        <c:dLbls>
          <c:showLegendKey val="0"/>
          <c:showVal val="0"/>
          <c:showCatName val="0"/>
          <c:showSerName val="0"/>
          <c:showPercent val="0"/>
          <c:showBubbleSize val="0"/>
        </c:dLbls>
        <c:marker val="1"/>
        <c:smooth val="0"/>
        <c:axId val="1724170815"/>
        <c:axId val="1704193519"/>
      </c:lineChart>
      <c:dateAx>
        <c:axId val="17241708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93519"/>
        <c:crosses val="autoZero"/>
        <c:auto val="1"/>
        <c:lblOffset val="100"/>
        <c:baseTimeUnit val="months"/>
      </c:dateAx>
      <c:valAx>
        <c:axId val="1704193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7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FLoor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Payoff'!$M$65:$M$71</c:f>
              <c:numCache>
                <c:formatCode>m/d/yy</c:formatCode>
                <c:ptCount val="7"/>
                <c:pt idx="0">
                  <c:v>43588</c:v>
                </c:pt>
                <c:pt idx="1">
                  <c:v>43679</c:v>
                </c:pt>
                <c:pt idx="2">
                  <c:v>43770</c:v>
                </c:pt>
                <c:pt idx="3">
                  <c:v>43864</c:v>
                </c:pt>
                <c:pt idx="4">
                  <c:v>43952</c:v>
                </c:pt>
                <c:pt idx="5">
                  <c:v>44046</c:v>
                </c:pt>
                <c:pt idx="6">
                  <c:v>44137</c:v>
                </c:pt>
              </c:numCache>
            </c:numRef>
          </c:cat>
          <c:val>
            <c:numRef>
              <c:f>'BYND Payoff'!$N$65:$N$71</c:f>
              <c:numCache>
                <c:formatCode>General</c:formatCode>
                <c:ptCount val="7"/>
                <c:pt idx="0">
                  <c:v>66.790000000000006</c:v>
                </c:pt>
                <c:pt idx="1">
                  <c:v>177.11</c:v>
                </c:pt>
                <c:pt idx="2" formatCode="0.00">
                  <c:v>82</c:v>
                </c:pt>
                <c:pt idx="3" formatCode="0.00">
                  <c:v>106</c:v>
                </c:pt>
                <c:pt idx="4" formatCode="0.00">
                  <c:v>93.53</c:v>
                </c:pt>
                <c:pt idx="5" formatCode="0.00">
                  <c:v>134.32</c:v>
                </c:pt>
                <c:pt idx="6" formatCode="0.00">
                  <c:v>143.56</c:v>
                </c:pt>
              </c:numCache>
            </c:numRef>
          </c:val>
          <c:smooth val="0"/>
          <c:extLst>
            <c:ext xmlns:c16="http://schemas.microsoft.com/office/drawing/2014/chart" uri="{C3380CC4-5D6E-409C-BE32-E72D297353CC}">
              <c16:uniqueId val="{00000000-618C-A84E-A83E-9F35C4A1FCD6}"/>
            </c:ext>
          </c:extLst>
        </c:ser>
        <c:dLbls>
          <c:showLegendKey val="0"/>
          <c:showVal val="0"/>
          <c:showCatName val="0"/>
          <c:showSerName val="0"/>
          <c:showPercent val="0"/>
          <c:showBubbleSize val="0"/>
        </c:dLbls>
        <c:marker val="1"/>
        <c:smooth val="0"/>
        <c:axId val="1708603135"/>
        <c:axId val="1708397759"/>
      </c:lineChart>
      <c:dateAx>
        <c:axId val="170860313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397759"/>
        <c:crosses val="autoZero"/>
        <c:auto val="1"/>
        <c:lblOffset val="100"/>
        <c:baseTimeUnit val="months"/>
      </c:dateAx>
      <c:valAx>
        <c:axId val="170839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0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Payoff'!$A$95:$A$101</c:f>
              <c:numCache>
                <c:formatCode>m/d/yy</c:formatCode>
                <c:ptCount val="7"/>
                <c:pt idx="0">
                  <c:v>43588</c:v>
                </c:pt>
                <c:pt idx="1">
                  <c:v>43679</c:v>
                </c:pt>
                <c:pt idx="2">
                  <c:v>43770</c:v>
                </c:pt>
                <c:pt idx="3">
                  <c:v>43864</c:v>
                </c:pt>
                <c:pt idx="4">
                  <c:v>43952</c:v>
                </c:pt>
                <c:pt idx="5">
                  <c:v>44046</c:v>
                </c:pt>
                <c:pt idx="6">
                  <c:v>44137</c:v>
                </c:pt>
              </c:numCache>
            </c:numRef>
          </c:cat>
          <c:val>
            <c:numRef>
              <c:f>'BYND Payoff'!$B$95:$B$101</c:f>
              <c:numCache>
                <c:formatCode>General</c:formatCode>
                <c:ptCount val="7"/>
                <c:pt idx="0">
                  <c:v>-1.79</c:v>
                </c:pt>
                <c:pt idx="1">
                  <c:v>-112.11</c:v>
                </c:pt>
                <c:pt idx="2" formatCode="0.00">
                  <c:v>-17</c:v>
                </c:pt>
                <c:pt idx="3" formatCode="0.00">
                  <c:v>-41</c:v>
                </c:pt>
                <c:pt idx="4">
                  <c:v>-28.53</c:v>
                </c:pt>
                <c:pt idx="5" formatCode="0.00">
                  <c:v>-69.319999999999993</c:v>
                </c:pt>
                <c:pt idx="6" formatCode="0.00">
                  <c:v>-78.56</c:v>
                </c:pt>
              </c:numCache>
            </c:numRef>
          </c:val>
          <c:smooth val="0"/>
          <c:extLst>
            <c:ext xmlns:c16="http://schemas.microsoft.com/office/drawing/2014/chart" uri="{C3380CC4-5D6E-409C-BE32-E72D297353CC}">
              <c16:uniqueId val="{00000000-9074-6043-9D7C-F7AD39AFCB37}"/>
            </c:ext>
          </c:extLst>
        </c:ser>
        <c:dLbls>
          <c:showLegendKey val="0"/>
          <c:showVal val="0"/>
          <c:showCatName val="0"/>
          <c:showSerName val="0"/>
          <c:showPercent val="0"/>
          <c:showBubbleSize val="0"/>
        </c:dLbls>
        <c:marker val="1"/>
        <c:smooth val="0"/>
        <c:axId val="1248955103"/>
        <c:axId val="1245393119"/>
      </c:lineChart>
      <c:dateAx>
        <c:axId val="124895510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93119"/>
        <c:crosses val="autoZero"/>
        <c:auto val="1"/>
        <c:lblOffset val="100"/>
        <c:baseTimeUnit val="months"/>
      </c:dateAx>
      <c:valAx>
        <c:axId val="124539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5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Short Straddle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Payoff'!$G$95:$G$101</c:f>
              <c:numCache>
                <c:formatCode>m/d/yy</c:formatCode>
                <c:ptCount val="7"/>
                <c:pt idx="0">
                  <c:v>43588</c:v>
                </c:pt>
                <c:pt idx="1">
                  <c:v>43679</c:v>
                </c:pt>
                <c:pt idx="2">
                  <c:v>43770</c:v>
                </c:pt>
                <c:pt idx="3">
                  <c:v>43864</c:v>
                </c:pt>
                <c:pt idx="4">
                  <c:v>43952</c:v>
                </c:pt>
                <c:pt idx="5">
                  <c:v>44046</c:v>
                </c:pt>
                <c:pt idx="6">
                  <c:v>44137</c:v>
                </c:pt>
              </c:numCache>
            </c:numRef>
          </c:cat>
          <c:val>
            <c:numRef>
              <c:f>'BYND Payoff'!$H$95:$H$101</c:f>
              <c:numCache>
                <c:formatCode>General</c:formatCode>
                <c:ptCount val="7"/>
                <c:pt idx="0" formatCode="0.00">
                  <c:v>-6.79</c:v>
                </c:pt>
                <c:pt idx="1">
                  <c:v>-117.11</c:v>
                </c:pt>
                <c:pt idx="2" formatCode="0.00">
                  <c:v>-22</c:v>
                </c:pt>
                <c:pt idx="3" formatCode="0.00">
                  <c:v>-46</c:v>
                </c:pt>
                <c:pt idx="4">
                  <c:v>-33.53</c:v>
                </c:pt>
                <c:pt idx="5" formatCode="0.00">
                  <c:v>-74.319999999999993</c:v>
                </c:pt>
                <c:pt idx="6" formatCode="0.00">
                  <c:v>-83.56</c:v>
                </c:pt>
              </c:numCache>
            </c:numRef>
          </c:val>
          <c:smooth val="0"/>
          <c:extLst>
            <c:ext xmlns:c16="http://schemas.microsoft.com/office/drawing/2014/chart" uri="{C3380CC4-5D6E-409C-BE32-E72D297353CC}">
              <c16:uniqueId val="{00000000-B399-3E41-98FD-9FC708AFB633}"/>
            </c:ext>
          </c:extLst>
        </c:ser>
        <c:dLbls>
          <c:showLegendKey val="0"/>
          <c:showVal val="0"/>
          <c:showCatName val="0"/>
          <c:showSerName val="0"/>
          <c:showPercent val="0"/>
          <c:showBubbleSize val="0"/>
        </c:dLbls>
        <c:marker val="1"/>
        <c:smooth val="0"/>
        <c:axId val="1737918351"/>
        <c:axId val="1932438527"/>
      </c:lineChart>
      <c:dateAx>
        <c:axId val="17379183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38527"/>
        <c:crosses val="autoZero"/>
        <c:auto val="1"/>
        <c:lblOffset val="100"/>
        <c:baseTimeUnit val="months"/>
      </c:dateAx>
      <c:valAx>
        <c:axId val="1932438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1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Bull Spread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Payoff'!$A$125:$A$131</c:f>
              <c:numCache>
                <c:formatCode>m/d/yy</c:formatCode>
                <c:ptCount val="7"/>
                <c:pt idx="0">
                  <c:v>43588</c:v>
                </c:pt>
                <c:pt idx="1">
                  <c:v>43679</c:v>
                </c:pt>
                <c:pt idx="2">
                  <c:v>43770</c:v>
                </c:pt>
                <c:pt idx="3">
                  <c:v>43864</c:v>
                </c:pt>
                <c:pt idx="4">
                  <c:v>43952</c:v>
                </c:pt>
                <c:pt idx="5">
                  <c:v>44046</c:v>
                </c:pt>
                <c:pt idx="6">
                  <c:v>44137</c:v>
                </c:pt>
              </c:numCache>
            </c:numRef>
          </c:cat>
          <c:val>
            <c:numRef>
              <c:f>'BYND Payoff'!$B$125:$B$131</c:f>
              <c:numCache>
                <c:formatCode>0.00</c:formatCode>
                <c:ptCount val="7"/>
                <c:pt idx="0">
                  <c:v>5</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DACE-A944-9C66-B02D9BDF22E3}"/>
            </c:ext>
          </c:extLst>
        </c:ser>
        <c:dLbls>
          <c:showLegendKey val="0"/>
          <c:showVal val="0"/>
          <c:showCatName val="0"/>
          <c:showSerName val="0"/>
          <c:showPercent val="0"/>
          <c:showBubbleSize val="0"/>
        </c:dLbls>
        <c:marker val="1"/>
        <c:smooth val="0"/>
        <c:axId val="1539054639"/>
        <c:axId val="1724186879"/>
      </c:lineChart>
      <c:dateAx>
        <c:axId val="15390546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86879"/>
        <c:crosses val="autoZero"/>
        <c:auto val="1"/>
        <c:lblOffset val="100"/>
        <c:baseTimeUnit val="months"/>
      </c:dateAx>
      <c:valAx>
        <c:axId val="1724186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5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Bull Spread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Payoff'!$G$125:$G$131</c:f>
              <c:numCache>
                <c:formatCode>m/d/yy</c:formatCode>
                <c:ptCount val="7"/>
                <c:pt idx="0">
                  <c:v>43588</c:v>
                </c:pt>
                <c:pt idx="1">
                  <c:v>43679</c:v>
                </c:pt>
                <c:pt idx="2">
                  <c:v>43770</c:v>
                </c:pt>
                <c:pt idx="3">
                  <c:v>43864</c:v>
                </c:pt>
                <c:pt idx="4">
                  <c:v>43952</c:v>
                </c:pt>
                <c:pt idx="5">
                  <c:v>44046</c:v>
                </c:pt>
                <c:pt idx="6">
                  <c:v>44137</c:v>
                </c:pt>
              </c:numCache>
            </c:numRef>
          </c:cat>
          <c:val>
            <c:numRef>
              <c:f>'BYND Payoff'!$H$125:$H$131</c:f>
              <c:numCache>
                <c:formatCode>0.00</c:formatCode>
                <c:ptCount val="7"/>
                <c:pt idx="0" formatCode="General">
                  <c:v>1.79</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38A6-064C-96A7-C0C295F5F434}"/>
            </c:ext>
          </c:extLst>
        </c:ser>
        <c:dLbls>
          <c:showLegendKey val="0"/>
          <c:showVal val="0"/>
          <c:showCatName val="0"/>
          <c:showSerName val="0"/>
          <c:showPercent val="0"/>
          <c:showBubbleSize val="0"/>
        </c:dLbls>
        <c:marker val="1"/>
        <c:smooth val="0"/>
        <c:axId val="1706645695"/>
        <c:axId val="1248960159"/>
      </c:lineChart>
      <c:dateAx>
        <c:axId val="170664569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60159"/>
        <c:crosses val="autoZero"/>
        <c:auto val="1"/>
        <c:lblOffset val="100"/>
        <c:baseTimeUnit val="months"/>
      </c:dateAx>
      <c:valAx>
        <c:axId val="124896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4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Bull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Payoff'!$M$125:$M$131</c:f>
              <c:numCache>
                <c:formatCode>m/d/yy</c:formatCode>
                <c:ptCount val="7"/>
                <c:pt idx="0">
                  <c:v>43588</c:v>
                </c:pt>
                <c:pt idx="1">
                  <c:v>43679</c:v>
                </c:pt>
                <c:pt idx="2">
                  <c:v>43770</c:v>
                </c:pt>
                <c:pt idx="3">
                  <c:v>43864</c:v>
                </c:pt>
                <c:pt idx="4">
                  <c:v>43952</c:v>
                </c:pt>
                <c:pt idx="5">
                  <c:v>44046</c:v>
                </c:pt>
                <c:pt idx="6">
                  <c:v>44137</c:v>
                </c:pt>
              </c:numCache>
            </c:numRef>
          </c:cat>
          <c:val>
            <c:numRef>
              <c:f>'BYND Payoff'!$N$125:$N$131</c:f>
              <c:numCache>
                <c:formatCode>0.00</c:formatCode>
                <c:ptCount val="7"/>
                <c:pt idx="0" formatCode="General">
                  <c:v>0</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CF82-1342-8B03-FC9E82390286}"/>
            </c:ext>
          </c:extLst>
        </c:ser>
        <c:dLbls>
          <c:showLegendKey val="0"/>
          <c:showVal val="0"/>
          <c:showCatName val="0"/>
          <c:showSerName val="0"/>
          <c:showPercent val="0"/>
          <c:showBubbleSize val="0"/>
        </c:dLbls>
        <c:marker val="1"/>
        <c:smooth val="0"/>
        <c:axId val="1246884639"/>
        <c:axId val="1517529791"/>
      </c:lineChart>
      <c:dateAx>
        <c:axId val="12468846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29791"/>
        <c:crosses val="autoZero"/>
        <c:auto val="1"/>
        <c:lblOffset val="100"/>
        <c:baseTimeUnit val="months"/>
      </c:dateAx>
      <c:valAx>
        <c:axId val="151752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8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Payoff'!$A$155:$A$161</c:f>
              <c:numCache>
                <c:formatCode>m/d/yy</c:formatCode>
                <c:ptCount val="7"/>
                <c:pt idx="0">
                  <c:v>43588</c:v>
                </c:pt>
                <c:pt idx="1">
                  <c:v>43679</c:v>
                </c:pt>
                <c:pt idx="2">
                  <c:v>43770</c:v>
                </c:pt>
                <c:pt idx="3">
                  <c:v>43864</c:v>
                </c:pt>
                <c:pt idx="4">
                  <c:v>43952</c:v>
                </c:pt>
                <c:pt idx="5">
                  <c:v>44046</c:v>
                </c:pt>
                <c:pt idx="6">
                  <c:v>44137</c:v>
                </c:pt>
              </c:numCache>
            </c:numRef>
          </c:cat>
          <c:val>
            <c:numRef>
              <c:f>'BYND Payoff'!$B$155:$B$161</c:f>
              <c:numCache>
                <c:formatCode>General</c:formatCode>
                <c:ptCount val="7"/>
                <c:pt idx="0">
                  <c:v>1.79</c:v>
                </c:pt>
                <c:pt idx="1">
                  <c:v>112.11</c:v>
                </c:pt>
                <c:pt idx="2" formatCode="0.00">
                  <c:v>17</c:v>
                </c:pt>
                <c:pt idx="3" formatCode="0.00">
                  <c:v>41</c:v>
                </c:pt>
                <c:pt idx="4">
                  <c:v>28.53</c:v>
                </c:pt>
                <c:pt idx="5" formatCode="0.00">
                  <c:v>69.319999999999993</c:v>
                </c:pt>
                <c:pt idx="6" formatCode="0.00">
                  <c:v>78.56</c:v>
                </c:pt>
              </c:numCache>
            </c:numRef>
          </c:val>
          <c:smooth val="0"/>
          <c:extLst>
            <c:ext xmlns:c16="http://schemas.microsoft.com/office/drawing/2014/chart" uri="{C3380CC4-5D6E-409C-BE32-E72D297353CC}">
              <c16:uniqueId val="{00000000-F04B-4349-9AF5-7775B7A01462}"/>
            </c:ext>
          </c:extLst>
        </c:ser>
        <c:dLbls>
          <c:showLegendKey val="0"/>
          <c:showVal val="0"/>
          <c:showCatName val="0"/>
          <c:showSerName val="0"/>
          <c:showPercent val="0"/>
          <c:showBubbleSize val="0"/>
        </c:dLbls>
        <c:marker val="1"/>
        <c:smooth val="0"/>
        <c:axId val="1227869311"/>
        <c:axId val="1269719055"/>
      </c:lineChart>
      <c:dateAx>
        <c:axId val="122786931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19055"/>
        <c:crosses val="autoZero"/>
        <c:auto val="1"/>
        <c:lblOffset val="100"/>
        <c:baseTimeUnit val="months"/>
      </c:dateAx>
      <c:valAx>
        <c:axId val="126971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6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Payoff'!$G$155:$G$161</c:f>
              <c:numCache>
                <c:formatCode>m/d/yy</c:formatCode>
                <c:ptCount val="7"/>
                <c:pt idx="0">
                  <c:v>43588</c:v>
                </c:pt>
                <c:pt idx="1">
                  <c:v>43679</c:v>
                </c:pt>
                <c:pt idx="2">
                  <c:v>43770</c:v>
                </c:pt>
                <c:pt idx="3">
                  <c:v>43864</c:v>
                </c:pt>
                <c:pt idx="4">
                  <c:v>43952</c:v>
                </c:pt>
                <c:pt idx="5">
                  <c:v>44046</c:v>
                </c:pt>
                <c:pt idx="6">
                  <c:v>44137</c:v>
                </c:pt>
              </c:numCache>
            </c:numRef>
          </c:cat>
          <c:val>
            <c:numRef>
              <c:f>'BYND Payoff'!$H$155:$H$161</c:f>
              <c:numCache>
                <c:formatCode>General</c:formatCode>
                <c:ptCount val="7"/>
                <c:pt idx="0" formatCode="0">
                  <c:v>0</c:v>
                </c:pt>
                <c:pt idx="1">
                  <c:v>107.11</c:v>
                </c:pt>
                <c:pt idx="2" formatCode="0.00">
                  <c:v>12</c:v>
                </c:pt>
                <c:pt idx="3" formatCode="0.00">
                  <c:v>36</c:v>
                </c:pt>
                <c:pt idx="4">
                  <c:v>23.53</c:v>
                </c:pt>
                <c:pt idx="5" formatCode="0.00">
                  <c:v>64.319999999999993</c:v>
                </c:pt>
                <c:pt idx="6" formatCode="0.00">
                  <c:v>73.56</c:v>
                </c:pt>
              </c:numCache>
            </c:numRef>
          </c:val>
          <c:smooth val="0"/>
          <c:extLst>
            <c:ext xmlns:c16="http://schemas.microsoft.com/office/drawing/2014/chart" uri="{C3380CC4-5D6E-409C-BE32-E72D297353CC}">
              <c16:uniqueId val="{00000000-A9D7-FF48-9155-7414CD32EB8A}"/>
            </c:ext>
          </c:extLst>
        </c:ser>
        <c:dLbls>
          <c:showLegendKey val="0"/>
          <c:showVal val="0"/>
          <c:showCatName val="0"/>
          <c:showSerName val="0"/>
          <c:showPercent val="0"/>
          <c:showBubbleSize val="0"/>
        </c:dLbls>
        <c:marker val="1"/>
        <c:smooth val="0"/>
        <c:axId val="1740901919"/>
        <c:axId val="1244977599"/>
      </c:lineChart>
      <c:dateAx>
        <c:axId val="17409019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77599"/>
        <c:crosses val="autoZero"/>
        <c:auto val="1"/>
        <c:lblOffset val="100"/>
        <c:baseTimeUnit val="months"/>
      </c:dateAx>
      <c:valAx>
        <c:axId val="1244977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90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Payoff'!$M$155:$M$161</c:f>
              <c:numCache>
                <c:formatCode>m/d/yy</c:formatCode>
                <c:ptCount val="7"/>
                <c:pt idx="0">
                  <c:v>43588</c:v>
                </c:pt>
                <c:pt idx="1">
                  <c:v>43679</c:v>
                </c:pt>
                <c:pt idx="2">
                  <c:v>43770</c:v>
                </c:pt>
                <c:pt idx="3">
                  <c:v>43864</c:v>
                </c:pt>
                <c:pt idx="4">
                  <c:v>43952</c:v>
                </c:pt>
                <c:pt idx="5">
                  <c:v>44046</c:v>
                </c:pt>
                <c:pt idx="6">
                  <c:v>44137</c:v>
                </c:pt>
              </c:numCache>
            </c:numRef>
          </c:cat>
          <c:val>
            <c:numRef>
              <c:f>'BYND Payoff'!$N$155:$N$161</c:f>
              <c:numCache>
                <c:formatCode>General</c:formatCode>
                <c:ptCount val="7"/>
                <c:pt idx="0" formatCode="0.00">
                  <c:v>3.21</c:v>
                </c:pt>
                <c:pt idx="1">
                  <c:v>102.11</c:v>
                </c:pt>
                <c:pt idx="2" formatCode="0.00">
                  <c:v>7</c:v>
                </c:pt>
                <c:pt idx="3" formatCode="0.00">
                  <c:v>31</c:v>
                </c:pt>
                <c:pt idx="4">
                  <c:v>18.53</c:v>
                </c:pt>
                <c:pt idx="5">
                  <c:v>59.32</c:v>
                </c:pt>
                <c:pt idx="6" formatCode="0.00">
                  <c:v>68.56</c:v>
                </c:pt>
              </c:numCache>
            </c:numRef>
          </c:val>
          <c:smooth val="0"/>
          <c:extLst>
            <c:ext xmlns:c16="http://schemas.microsoft.com/office/drawing/2014/chart" uri="{C3380CC4-5D6E-409C-BE32-E72D297353CC}">
              <c16:uniqueId val="{00000000-11A6-AC4B-8AAF-423F347994BD}"/>
            </c:ext>
          </c:extLst>
        </c:ser>
        <c:dLbls>
          <c:showLegendKey val="0"/>
          <c:showVal val="0"/>
          <c:showCatName val="0"/>
          <c:showSerName val="0"/>
          <c:showPercent val="0"/>
          <c:showBubbleSize val="0"/>
        </c:dLbls>
        <c:marker val="1"/>
        <c:smooth val="0"/>
        <c:axId val="1247802959"/>
        <c:axId val="1664808815"/>
      </c:lineChart>
      <c:dateAx>
        <c:axId val="12478029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08815"/>
        <c:crosses val="autoZero"/>
        <c:auto val="1"/>
        <c:lblOffset val="100"/>
        <c:baseTimeUnit val="months"/>
      </c:dateAx>
      <c:valAx>
        <c:axId val="166480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0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ITM Bull Payoff Diagram at K1 = 35 &amp; K2 = 40</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Payoff'!$A$125:$A$131</c:f>
              <c:numCache>
                <c:formatCode>m/d/yy</c:formatCode>
                <c:ptCount val="7"/>
                <c:pt idx="0">
                  <c:v>43689</c:v>
                </c:pt>
                <c:pt idx="1">
                  <c:v>43780</c:v>
                </c:pt>
                <c:pt idx="2">
                  <c:v>43871</c:v>
                </c:pt>
                <c:pt idx="3">
                  <c:v>43962</c:v>
                </c:pt>
                <c:pt idx="4">
                  <c:v>44053</c:v>
                </c:pt>
                <c:pt idx="5">
                  <c:v>44145</c:v>
                </c:pt>
                <c:pt idx="6">
                  <c:v>44172</c:v>
                </c:pt>
              </c:numCache>
            </c:numRef>
          </c:cat>
          <c:val>
            <c:numRef>
              <c:f>'UBER Payoff'!$B$125:$B$131</c:f>
              <c:numCache>
                <c:formatCode>General</c:formatCode>
                <c:ptCount val="7"/>
                <c:pt idx="0" formatCode="0.00">
                  <c:v>2</c:v>
                </c:pt>
                <c:pt idx="1">
                  <c:v>0</c:v>
                </c:pt>
                <c:pt idx="2" formatCode="0.00">
                  <c:v>5</c:v>
                </c:pt>
                <c:pt idx="3">
                  <c:v>0</c:v>
                </c:pt>
                <c:pt idx="4">
                  <c:v>0</c:v>
                </c:pt>
                <c:pt idx="5" formatCode="0.00">
                  <c:v>5</c:v>
                </c:pt>
                <c:pt idx="6" formatCode="0.00">
                  <c:v>5</c:v>
                </c:pt>
              </c:numCache>
            </c:numRef>
          </c:val>
          <c:smooth val="0"/>
          <c:extLst>
            <c:ext xmlns:c16="http://schemas.microsoft.com/office/drawing/2014/chart" uri="{C3380CC4-5D6E-409C-BE32-E72D297353CC}">
              <c16:uniqueId val="{00000000-D677-3B4D-ABEC-E1D3E154AA06}"/>
            </c:ext>
          </c:extLst>
        </c:ser>
        <c:dLbls>
          <c:showLegendKey val="0"/>
          <c:showVal val="0"/>
          <c:showCatName val="0"/>
          <c:showSerName val="0"/>
          <c:showPercent val="0"/>
          <c:showBubbleSize val="0"/>
        </c:dLbls>
        <c:marker val="1"/>
        <c:smooth val="0"/>
        <c:axId val="1540053839"/>
        <c:axId val="1555870911"/>
      </c:lineChart>
      <c:dateAx>
        <c:axId val="15400538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70911"/>
        <c:crosses val="autoZero"/>
        <c:auto val="1"/>
        <c:lblOffset val="100"/>
        <c:baseTimeUnit val="days"/>
      </c:dateAx>
      <c:valAx>
        <c:axId val="15558709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05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Ratio</a:t>
            </a:r>
            <a:r>
              <a:rPr lang="en-US" baseline="0"/>
              <a:t>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Payoff'!$A$185:$A$191</c:f>
              <c:numCache>
                <c:formatCode>m/d/yy</c:formatCode>
                <c:ptCount val="7"/>
                <c:pt idx="0">
                  <c:v>43588</c:v>
                </c:pt>
                <c:pt idx="1">
                  <c:v>43679</c:v>
                </c:pt>
                <c:pt idx="2">
                  <c:v>43770</c:v>
                </c:pt>
                <c:pt idx="3">
                  <c:v>43864</c:v>
                </c:pt>
                <c:pt idx="4">
                  <c:v>43952</c:v>
                </c:pt>
                <c:pt idx="5">
                  <c:v>44046</c:v>
                </c:pt>
                <c:pt idx="6">
                  <c:v>44137</c:v>
                </c:pt>
              </c:numCache>
            </c:numRef>
          </c:cat>
          <c:val>
            <c:numRef>
              <c:f>'BYND Payoff'!$B$185:$B$191</c:f>
              <c:numCache>
                <c:formatCode>General</c:formatCode>
                <c:ptCount val="7"/>
                <c:pt idx="0" formatCode="0.00">
                  <c:v>3.21</c:v>
                </c:pt>
                <c:pt idx="1">
                  <c:v>-107.11</c:v>
                </c:pt>
                <c:pt idx="2" formatCode="0.00">
                  <c:v>-12</c:v>
                </c:pt>
                <c:pt idx="3" formatCode="0.00">
                  <c:v>-36</c:v>
                </c:pt>
                <c:pt idx="4">
                  <c:v>-23.53</c:v>
                </c:pt>
                <c:pt idx="5" formatCode="0.00">
                  <c:v>-64.319999999999993</c:v>
                </c:pt>
                <c:pt idx="6" formatCode="0.00">
                  <c:v>-73.56</c:v>
                </c:pt>
              </c:numCache>
            </c:numRef>
          </c:val>
          <c:smooth val="0"/>
          <c:extLst>
            <c:ext xmlns:c16="http://schemas.microsoft.com/office/drawing/2014/chart" uri="{C3380CC4-5D6E-409C-BE32-E72D297353CC}">
              <c16:uniqueId val="{00000000-1363-3443-AC0B-119DE3D65B8D}"/>
            </c:ext>
          </c:extLst>
        </c:ser>
        <c:dLbls>
          <c:showLegendKey val="0"/>
          <c:showVal val="0"/>
          <c:showCatName val="0"/>
          <c:showSerName val="0"/>
          <c:showPercent val="0"/>
          <c:showBubbleSize val="0"/>
        </c:dLbls>
        <c:marker val="1"/>
        <c:smooth val="0"/>
        <c:axId val="1268853119"/>
        <c:axId val="1539823151"/>
      </c:lineChart>
      <c:dateAx>
        <c:axId val="12688531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23151"/>
        <c:crosses val="autoZero"/>
        <c:auto val="1"/>
        <c:lblOffset val="100"/>
        <c:baseTimeUnit val="months"/>
      </c:dateAx>
      <c:valAx>
        <c:axId val="1539823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5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Ratio</a:t>
            </a:r>
            <a:r>
              <a:rPr lang="en-US" baseline="0"/>
              <a:t>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Payoff'!$G$185:$G$191</c:f>
              <c:numCache>
                <c:formatCode>m/d/yy</c:formatCode>
                <c:ptCount val="7"/>
                <c:pt idx="0">
                  <c:v>43588</c:v>
                </c:pt>
                <c:pt idx="1">
                  <c:v>43679</c:v>
                </c:pt>
                <c:pt idx="2">
                  <c:v>43770</c:v>
                </c:pt>
                <c:pt idx="3">
                  <c:v>43864</c:v>
                </c:pt>
                <c:pt idx="4">
                  <c:v>43952</c:v>
                </c:pt>
                <c:pt idx="5">
                  <c:v>44046</c:v>
                </c:pt>
                <c:pt idx="6">
                  <c:v>44137</c:v>
                </c:pt>
              </c:numCache>
            </c:numRef>
          </c:cat>
          <c:val>
            <c:numRef>
              <c:f>'BYND Payoff'!$H$185:$H$191</c:f>
              <c:numCache>
                <c:formatCode>General</c:formatCode>
                <c:ptCount val="7"/>
                <c:pt idx="0">
                  <c:v>1.79</c:v>
                </c:pt>
                <c:pt idx="1">
                  <c:v>-102.11</c:v>
                </c:pt>
                <c:pt idx="2" formatCode="0.00">
                  <c:v>-7</c:v>
                </c:pt>
                <c:pt idx="3" formatCode="0.00">
                  <c:v>-31</c:v>
                </c:pt>
                <c:pt idx="4">
                  <c:v>-18.53</c:v>
                </c:pt>
                <c:pt idx="5" formatCode="0.00">
                  <c:v>-59.32</c:v>
                </c:pt>
                <c:pt idx="6" formatCode="0.00">
                  <c:v>-68.56</c:v>
                </c:pt>
              </c:numCache>
            </c:numRef>
          </c:val>
          <c:smooth val="0"/>
          <c:extLst>
            <c:ext xmlns:c16="http://schemas.microsoft.com/office/drawing/2014/chart" uri="{C3380CC4-5D6E-409C-BE32-E72D297353CC}">
              <c16:uniqueId val="{00000000-6DEA-584E-AC2A-159BFF0B0E1E}"/>
            </c:ext>
          </c:extLst>
        </c:ser>
        <c:dLbls>
          <c:showLegendKey val="0"/>
          <c:showVal val="0"/>
          <c:showCatName val="0"/>
          <c:showSerName val="0"/>
          <c:showPercent val="0"/>
          <c:showBubbleSize val="0"/>
        </c:dLbls>
        <c:marker val="1"/>
        <c:smooth val="0"/>
        <c:axId val="1229504335"/>
        <c:axId val="1229715599"/>
      </c:lineChart>
      <c:dateAx>
        <c:axId val="122950433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15599"/>
        <c:crosses val="autoZero"/>
        <c:auto val="1"/>
        <c:lblOffset val="100"/>
        <c:baseTimeUnit val="months"/>
      </c:dateAx>
      <c:valAx>
        <c:axId val="12297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0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Payoff'!$M$185:$M$191</c:f>
              <c:numCache>
                <c:formatCode>m/d/yy</c:formatCode>
                <c:ptCount val="7"/>
                <c:pt idx="0">
                  <c:v>43588</c:v>
                </c:pt>
                <c:pt idx="1">
                  <c:v>43679</c:v>
                </c:pt>
                <c:pt idx="2">
                  <c:v>43770</c:v>
                </c:pt>
                <c:pt idx="3">
                  <c:v>43864</c:v>
                </c:pt>
                <c:pt idx="4">
                  <c:v>43952</c:v>
                </c:pt>
                <c:pt idx="5">
                  <c:v>44046</c:v>
                </c:pt>
                <c:pt idx="6">
                  <c:v>44137</c:v>
                </c:pt>
              </c:numCache>
            </c:numRef>
          </c:cat>
          <c:val>
            <c:numRef>
              <c:f>'BYND Payoff'!$N$185:$N$191</c:f>
              <c:numCache>
                <c:formatCode>General</c:formatCode>
                <c:ptCount val="7"/>
                <c:pt idx="0">
                  <c:v>0</c:v>
                </c:pt>
                <c:pt idx="1">
                  <c:v>-97.11</c:v>
                </c:pt>
                <c:pt idx="2" formatCode="0.00">
                  <c:v>-2</c:v>
                </c:pt>
                <c:pt idx="3" formatCode="0.00">
                  <c:v>-26</c:v>
                </c:pt>
                <c:pt idx="4">
                  <c:v>-13.53</c:v>
                </c:pt>
                <c:pt idx="5" formatCode="0.00">
                  <c:v>-54.32</c:v>
                </c:pt>
                <c:pt idx="6" formatCode="0.00">
                  <c:v>-63.56</c:v>
                </c:pt>
              </c:numCache>
            </c:numRef>
          </c:val>
          <c:smooth val="0"/>
          <c:extLst>
            <c:ext xmlns:c16="http://schemas.microsoft.com/office/drawing/2014/chart" uri="{C3380CC4-5D6E-409C-BE32-E72D297353CC}">
              <c16:uniqueId val="{00000000-157D-5143-BD39-6D229700712E}"/>
            </c:ext>
          </c:extLst>
        </c:ser>
        <c:dLbls>
          <c:showLegendKey val="0"/>
          <c:showVal val="0"/>
          <c:showCatName val="0"/>
          <c:showSerName val="0"/>
          <c:showPercent val="0"/>
          <c:showBubbleSize val="0"/>
        </c:dLbls>
        <c:marker val="1"/>
        <c:smooth val="0"/>
        <c:axId val="1255601055"/>
        <c:axId val="1227519951"/>
      </c:lineChart>
      <c:dateAx>
        <c:axId val="12556010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19951"/>
        <c:crosses val="autoZero"/>
        <c:auto val="1"/>
        <c:lblOffset val="100"/>
        <c:baseTimeUnit val="months"/>
      </c:dateAx>
      <c:valAx>
        <c:axId val="122751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0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Payoff'!$A$215:$A$221</c:f>
              <c:numCache>
                <c:formatCode>m/d/yy</c:formatCode>
                <c:ptCount val="7"/>
                <c:pt idx="0">
                  <c:v>43588</c:v>
                </c:pt>
                <c:pt idx="1">
                  <c:v>43679</c:v>
                </c:pt>
                <c:pt idx="2">
                  <c:v>43770</c:v>
                </c:pt>
                <c:pt idx="3">
                  <c:v>43864</c:v>
                </c:pt>
                <c:pt idx="4">
                  <c:v>43952</c:v>
                </c:pt>
                <c:pt idx="5">
                  <c:v>44046</c:v>
                </c:pt>
                <c:pt idx="6">
                  <c:v>44137</c:v>
                </c:pt>
              </c:numCache>
            </c:numRef>
          </c:cat>
          <c:val>
            <c:numRef>
              <c:f>'BYND Payoff'!$B$215:$B$221</c:f>
              <c:numCache>
                <c:formatCode>General</c:formatCode>
                <c:ptCount val="7"/>
                <c:pt idx="0">
                  <c:v>-1.79</c:v>
                </c:pt>
                <c:pt idx="1">
                  <c:v>-112.11</c:v>
                </c:pt>
                <c:pt idx="2" formatCode="0.00">
                  <c:v>-17</c:v>
                </c:pt>
                <c:pt idx="3" formatCode="0.00">
                  <c:v>-41</c:v>
                </c:pt>
                <c:pt idx="4">
                  <c:v>-28.53</c:v>
                </c:pt>
                <c:pt idx="5" formatCode="0.00">
                  <c:v>-69.319999999999993</c:v>
                </c:pt>
                <c:pt idx="6" formatCode="0.00">
                  <c:v>-78.56</c:v>
                </c:pt>
              </c:numCache>
            </c:numRef>
          </c:val>
          <c:smooth val="0"/>
          <c:extLst>
            <c:ext xmlns:c16="http://schemas.microsoft.com/office/drawing/2014/chart" uri="{C3380CC4-5D6E-409C-BE32-E72D297353CC}">
              <c16:uniqueId val="{00000000-4135-274A-A07D-EAC9558CA764}"/>
            </c:ext>
          </c:extLst>
        </c:ser>
        <c:dLbls>
          <c:showLegendKey val="0"/>
          <c:showVal val="0"/>
          <c:showCatName val="0"/>
          <c:showSerName val="0"/>
          <c:showPercent val="0"/>
          <c:showBubbleSize val="0"/>
        </c:dLbls>
        <c:marker val="1"/>
        <c:smooth val="0"/>
        <c:axId val="1568942607"/>
        <c:axId val="1663416447"/>
      </c:lineChart>
      <c:dateAx>
        <c:axId val="156894260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16447"/>
        <c:crosses val="autoZero"/>
        <c:auto val="1"/>
        <c:lblOffset val="100"/>
        <c:baseTimeUnit val="months"/>
      </c:dateAx>
      <c:valAx>
        <c:axId val="166341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4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Long Collar Payoff</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Payoff'!$G$215:$G$221</c:f>
              <c:numCache>
                <c:formatCode>m/d/yy</c:formatCode>
                <c:ptCount val="7"/>
                <c:pt idx="0">
                  <c:v>43588</c:v>
                </c:pt>
                <c:pt idx="1">
                  <c:v>43679</c:v>
                </c:pt>
                <c:pt idx="2">
                  <c:v>43770</c:v>
                </c:pt>
                <c:pt idx="3">
                  <c:v>43864</c:v>
                </c:pt>
                <c:pt idx="4">
                  <c:v>43952</c:v>
                </c:pt>
                <c:pt idx="5">
                  <c:v>44046</c:v>
                </c:pt>
                <c:pt idx="6">
                  <c:v>44137</c:v>
                </c:pt>
              </c:numCache>
            </c:numRef>
          </c:cat>
          <c:val>
            <c:numRef>
              <c:f>'BYND Payoff'!$H$215:$H$221</c:f>
              <c:numCache>
                <c:formatCode>General</c:formatCode>
                <c:ptCount val="7"/>
                <c:pt idx="0">
                  <c:v>0</c:v>
                </c:pt>
                <c:pt idx="1">
                  <c:v>-107.11</c:v>
                </c:pt>
                <c:pt idx="2" formatCode="0.00">
                  <c:v>-12</c:v>
                </c:pt>
                <c:pt idx="3" formatCode="0.00">
                  <c:v>-36</c:v>
                </c:pt>
                <c:pt idx="4">
                  <c:v>-23.53</c:v>
                </c:pt>
                <c:pt idx="5" formatCode="0.00">
                  <c:v>-64.319999999999993</c:v>
                </c:pt>
                <c:pt idx="6" formatCode="0.00">
                  <c:v>-73.56</c:v>
                </c:pt>
              </c:numCache>
            </c:numRef>
          </c:val>
          <c:smooth val="0"/>
          <c:extLst>
            <c:ext xmlns:c16="http://schemas.microsoft.com/office/drawing/2014/chart" uri="{C3380CC4-5D6E-409C-BE32-E72D297353CC}">
              <c16:uniqueId val="{00000000-C81C-754A-99D2-9C8A9BEA78FB}"/>
            </c:ext>
          </c:extLst>
        </c:ser>
        <c:dLbls>
          <c:showLegendKey val="0"/>
          <c:showVal val="0"/>
          <c:showCatName val="0"/>
          <c:showSerName val="0"/>
          <c:showPercent val="0"/>
          <c:showBubbleSize val="0"/>
        </c:dLbls>
        <c:marker val="1"/>
        <c:smooth val="0"/>
        <c:axId val="1244163903"/>
        <c:axId val="1704312495"/>
      </c:lineChart>
      <c:dateAx>
        <c:axId val="124416390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12495"/>
        <c:crosses val="autoZero"/>
        <c:auto val="1"/>
        <c:lblOffset val="100"/>
        <c:baseTimeUnit val="months"/>
      </c:dateAx>
      <c:valAx>
        <c:axId val="170431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6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Payoff'!$M$215:$M$221</c:f>
              <c:numCache>
                <c:formatCode>m/d/yy</c:formatCode>
                <c:ptCount val="7"/>
                <c:pt idx="0">
                  <c:v>43588</c:v>
                </c:pt>
                <c:pt idx="1">
                  <c:v>43679</c:v>
                </c:pt>
                <c:pt idx="2">
                  <c:v>43770</c:v>
                </c:pt>
                <c:pt idx="3">
                  <c:v>43864</c:v>
                </c:pt>
                <c:pt idx="4">
                  <c:v>43952</c:v>
                </c:pt>
                <c:pt idx="5">
                  <c:v>44046</c:v>
                </c:pt>
                <c:pt idx="6">
                  <c:v>44137</c:v>
                </c:pt>
              </c:numCache>
            </c:numRef>
          </c:cat>
          <c:val>
            <c:numRef>
              <c:f>'BYND Payoff'!$N$215:$N$221</c:f>
              <c:numCache>
                <c:formatCode>General</c:formatCode>
                <c:ptCount val="7"/>
                <c:pt idx="0" formatCode="0.00">
                  <c:v>3.21</c:v>
                </c:pt>
                <c:pt idx="1">
                  <c:v>-102.11</c:v>
                </c:pt>
                <c:pt idx="2" formatCode="0.00">
                  <c:v>-7</c:v>
                </c:pt>
                <c:pt idx="3" formatCode="0.00">
                  <c:v>-31</c:v>
                </c:pt>
                <c:pt idx="4">
                  <c:v>-18.53</c:v>
                </c:pt>
                <c:pt idx="5">
                  <c:v>-59.32</c:v>
                </c:pt>
                <c:pt idx="6" formatCode="0.00">
                  <c:v>-68.56</c:v>
                </c:pt>
              </c:numCache>
            </c:numRef>
          </c:val>
          <c:smooth val="0"/>
          <c:extLst>
            <c:ext xmlns:c16="http://schemas.microsoft.com/office/drawing/2014/chart" uri="{C3380CC4-5D6E-409C-BE32-E72D297353CC}">
              <c16:uniqueId val="{00000000-63FD-EF47-AE01-907A5F5555DA}"/>
            </c:ext>
          </c:extLst>
        </c:ser>
        <c:dLbls>
          <c:showLegendKey val="0"/>
          <c:showVal val="0"/>
          <c:showCatName val="0"/>
          <c:showSerName val="0"/>
          <c:showPercent val="0"/>
          <c:showBubbleSize val="0"/>
        </c:dLbls>
        <c:marker val="1"/>
        <c:smooth val="0"/>
        <c:axId val="1706926991"/>
        <c:axId val="1245642367"/>
      </c:lineChart>
      <c:dateAx>
        <c:axId val="170692699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642367"/>
        <c:crosses val="autoZero"/>
        <c:auto val="1"/>
        <c:lblOffset val="100"/>
        <c:baseTimeUnit val="months"/>
      </c:dateAx>
      <c:valAx>
        <c:axId val="1245642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92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Symmetric Butterfly</a:t>
            </a:r>
            <a:r>
              <a:rPr lang="en-US" baseline="0"/>
              <a:t>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Payoff'!$A$245:$A$251</c:f>
              <c:numCache>
                <c:formatCode>m/d/yy</c:formatCode>
                <c:ptCount val="7"/>
                <c:pt idx="0">
                  <c:v>43588</c:v>
                </c:pt>
                <c:pt idx="1">
                  <c:v>43679</c:v>
                </c:pt>
                <c:pt idx="2">
                  <c:v>43770</c:v>
                </c:pt>
                <c:pt idx="3">
                  <c:v>43864</c:v>
                </c:pt>
                <c:pt idx="4">
                  <c:v>43952</c:v>
                </c:pt>
                <c:pt idx="5">
                  <c:v>44046</c:v>
                </c:pt>
                <c:pt idx="6">
                  <c:v>44137</c:v>
                </c:pt>
              </c:numCache>
            </c:numRef>
          </c:cat>
          <c:val>
            <c:numRef>
              <c:f>'BYND Payoff'!$B$245:$B$251</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628-574C-8CF3-58728AECB423}"/>
            </c:ext>
          </c:extLst>
        </c:ser>
        <c:dLbls>
          <c:showLegendKey val="0"/>
          <c:showVal val="0"/>
          <c:showCatName val="0"/>
          <c:showSerName val="0"/>
          <c:showPercent val="0"/>
          <c:showBubbleSize val="0"/>
        </c:dLbls>
        <c:marker val="1"/>
        <c:smooth val="0"/>
        <c:axId val="1299075663"/>
        <c:axId val="1704615167"/>
      </c:lineChart>
      <c:dateAx>
        <c:axId val="12990756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15167"/>
        <c:crosses val="autoZero"/>
        <c:auto val="1"/>
        <c:lblOffset val="100"/>
        <c:baseTimeUnit val="months"/>
      </c:dateAx>
      <c:valAx>
        <c:axId val="170461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07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Symmetric</a:t>
            </a:r>
            <a:r>
              <a:rPr lang="en-US" baseline="0"/>
              <a:t>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Payoff'!$G$245:$G$251</c:f>
              <c:numCache>
                <c:formatCode>m/d/yy</c:formatCode>
                <c:ptCount val="7"/>
                <c:pt idx="0">
                  <c:v>43588</c:v>
                </c:pt>
                <c:pt idx="1">
                  <c:v>43679</c:v>
                </c:pt>
                <c:pt idx="2">
                  <c:v>43770</c:v>
                </c:pt>
                <c:pt idx="3">
                  <c:v>43864</c:v>
                </c:pt>
                <c:pt idx="4">
                  <c:v>43952</c:v>
                </c:pt>
                <c:pt idx="5">
                  <c:v>44046</c:v>
                </c:pt>
                <c:pt idx="6">
                  <c:v>44137</c:v>
                </c:pt>
              </c:numCache>
            </c:numRef>
          </c:cat>
          <c:val>
            <c:numRef>
              <c:f>'BYND Payoff'!$H$245:$H$251</c:f>
              <c:numCache>
                <c:formatCode>0.00</c:formatCode>
                <c:ptCount val="7"/>
                <c:pt idx="0" formatCode="General">
                  <c:v>1.79</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0-1914-4C48-8516-DF8502CF2BE7}"/>
            </c:ext>
          </c:extLst>
        </c:ser>
        <c:dLbls>
          <c:showLegendKey val="0"/>
          <c:showVal val="0"/>
          <c:showCatName val="0"/>
          <c:showSerName val="0"/>
          <c:showPercent val="0"/>
          <c:showBubbleSize val="0"/>
        </c:dLbls>
        <c:marker val="1"/>
        <c:smooth val="0"/>
        <c:axId val="1268972671"/>
        <c:axId val="1272231743"/>
      </c:lineChart>
      <c:dateAx>
        <c:axId val="126897267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31743"/>
        <c:crosses val="autoZero"/>
        <c:auto val="1"/>
        <c:lblOffset val="100"/>
        <c:baseTimeUnit val="months"/>
      </c:dateAx>
      <c:valAx>
        <c:axId val="127223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7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Symmetric</a:t>
            </a:r>
            <a:r>
              <a:rPr lang="en-US" baseline="0"/>
              <a:t> Butterfly Payoff Diagrm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Payoff'!$M$245:$M$251</c:f>
              <c:numCache>
                <c:formatCode>m/d/yy</c:formatCode>
                <c:ptCount val="7"/>
                <c:pt idx="0">
                  <c:v>43588</c:v>
                </c:pt>
                <c:pt idx="1">
                  <c:v>43679</c:v>
                </c:pt>
                <c:pt idx="2">
                  <c:v>43770</c:v>
                </c:pt>
                <c:pt idx="3">
                  <c:v>43864</c:v>
                </c:pt>
                <c:pt idx="4">
                  <c:v>43952</c:v>
                </c:pt>
                <c:pt idx="5">
                  <c:v>44046</c:v>
                </c:pt>
                <c:pt idx="6">
                  <c:v>44137</c:v>
                </c:pt>
              </c:numCache>
            </c:numRef>
          </c:cat>
          <c:val>
            <c:numRef>
              <c:f>'BYND Payoff'!$N$245:$N$251</c:f>
              <c:numCache>
                <c:formatCode>0.00</c:formatCode>
                <c:ptCount val="7"/>
                <c:pt idx="0" formatCode="General">
                  <c:v>0</c:v>
                </c:pt>
                <c:pt idx="1">
                  <c:v>-60</c:v>
                </c:pt>
                <c:pt idx="2" formatCode="General">
                  <c:v>0</c:v>
                </c:pt>
                <c:pt idx="3" formatCode="General">
                  <c:v>0</c:v>
                </c:pt>
                <c:pt idx="4">
                  <c:v>0.1</c:v>
                </c:pt>
                <c:pt idx="5" formatCode="0">
                  <c:v>0</c:v>
                </c:pt>
                <c:pt idx="6" formatCode="0">
                  <c:v>0</c:v>
                </c:pt>
              </c:numCache>
            </c:numRef>
          </c:val>
          <c:smooth val="0"/>
          <c:extLst>
            <c:ext xmlns:c16="http://schemas.microsoft.com/office/drawing/2014/chart" uri="{C3380CC4-5D6E-409C-BE32-E72D297353CC}">
              <c16:uniqueId val="{00000000-01A6-5B40-9EBE-EC6B49D2BF8F}"/>
            </c:ext>
          </c:extLst>
        </c:ser>
        <c:dLbls>
          <c:showLegendKey val="0"/>
          <c:showVal val="0"/>
          <c:showCatName val="0"/>
          <c:showSerName val="0"/>
          <c:showPercent val="0"/>
          <c:showBubbleSize val="0"/>
        </c:dLbls>
        <c:marker val="1"/>
        <c:smooth val="0"/>
        <c:axId val="1297284239"/>
        <c:axId val="1297948095"/>
      </c:lineChart>
      <c:dateAx>
        <c:axId val="12972842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948095"/>
        <c:crosses val="autoZero"/>
        <c:auto val="1"/>
        <c:lblOffset val="100"/>
        <c:baseTimeUnit val="months"/>
      </c:dateAx>
      <c:valAx>
        <c:axId val="129794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28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Payoff'!$A$35:$A$41</c:f>
              <c:numCache>
                <c:formatCode>m/d/yy</c:formatCode>
                <c:ptCount val="7"/>
                <c:pt idx="0">
                  <c:v>42339</c:v>
                </c:pt>
                <c:pt idx="1">
                  <c:v>42887</c:v>
                </c:pt>
                <c:pt idx="2">
                  <c:v>43070</c:v>
                </c:pt>
                <c:pt idx="3">
                  <c:v>43617</c:v>
                </c:pt>
                <c:pt idx="4">
                  <c:v>43800</c:v>
                </c:pt>
                <c:pt idx="5">
                  <c:v>43983</c:v>
                </c:pt>
                <c:pt idx="6">
                  <c:v>44166</c:v>
                </c:pt>
              </c:numCache>
            </c:numRef>
          </c:cat>
          <c:val>
            <c:numRef>
              <c:f>'TATA Payoff'!$B$35:$B$41</c:f>
              <c:numCache>
                <c:formatCode>General</c:formatCode>
                <c:ptCount val="7"/>
                <c:pt idx="0" formatCode="0.00">
                  <c:v>29.46</c:v>
                </c:pt>
                <c:pt idx="1">
                  <c:v>33.01</c:v>
                </c:pt>
                <c:pt idx="2" formatCode="0.00">
                  <c:v>33.07</c:v>
                </c:pt>
                <c:pt idx="3" formatCode="0.00">
                  <c:v>11.68</c:v>
                </c:pt>
                <c:pt idx="4">
                  <c:v>12.77</c:v>
                </c:pt>
                <c:pt idx="5" formatCode="0.00">
                  <c:v>6.57</c:v>
                </c:pt>
                <c:pt idx="6" formatCode="0.00">
                  <c:v>12.38</c:v>
                </c:pt>
              </c:numCache>
            </c:numRef>
          </c:val>
          <c:smooth val="0"/>
          <c:extLst>
            <c:ext xmlns:c16="http://schemas.microsoft.com/office/drawing/2014/chart" uri="{C3380CC4-5D6E-409C-BE32-E72D297353CC}">
              <c16:uniqueId val="{00000000-914A-8E45-A266-15AAD53556DE}"/>
            </c:ext>
          </c:extLst>
        </c:ser>
        <c:dLbls>
          <c:showLegendKey val="0"/>
          <c:showVal val="0"/>
          <c:showCatName val="0"/>
          <c:showSerName val="0"/>
          <c:showPercent val="0"/>
          <c:showBubbleSize val="0"/>
        </c:dLbls>
        <c:marker val="1"/>
        <c:smooth val="0"/>
        <c:axId val="1344342559"/>
        <c:axId val="1344394175"/>
      </c:lineChart>
      <c:dateAx>
        <c:axId val="1344342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394175"/>
        <c:crosses val="autoZero"/>
        <c:auto val="1"/>
        <c:lblOffset val="100"/>
        <c:baseTimeUnit val="months"/>
      </c:dateAx>
      <c:valAx>
        <c:axId val="1344394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34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Bull Payoff Diagram at K1</a:t>
            </a:r>
            <a:r>
              <a:rPr lang="en-US" baseline="0"/>
              <a:t> = 45 &amp; K2 = 50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Payoff'!$M$125:$M$131</c:f>
              <c:numCache>
                <c:formatCode>m/d/yy</c:formatCode>
                <c:ptCount val="7"/>
                <c:pt idx="0">
                  <c:v>43689</c:v>
                </c:pt>
                <c:pt idx="1">
                  <c:v>43780</c:v>
                </c:pt>
                <c:pt idx="2">
                  <c:v>43871</c:v>
                </c:pt>
                <c:pt idx="3">
                  <c:v>43962</c:v>
                </c:pt>
                <c:pt idx="4">
                  <c:v>44053</c:v>
                </c:pt>
                <c:pt idx="5">
                  <c:v>44145</c:v>
                </c:pt>
                <c:pt idx="6">
                  <c:v>44172</c:v>
                </c:pt>
              </c:numCache>
            </c:numRef>
          </c:cat>
          <c:val>
            <c:numRef>
              <c:f>'UBER Payoff'!$N$125:$N$131</c:f>
              <c:numCache>
                <c:formatCode>General</c:formatCode>
                <c:ptCount val="7"/>
                <c:pt idx="0">
                  <c:v>0</c:v>
                </c:pt>
                <c:pt idx="1">
                  <c:v>0</c:v>
                </c:pt>
                <c:pt idx="2">
                  <c:v>0</c:v>
                </c:pt>
                <c:pt idx="3">
                  <c:v>0</c:v>
                </c:pt>
                <c:pt idx="4">
                  <c:v>0</c:v>
                </c:pt>
                <c:pt idx="5" formatCode="0.00">
                  <c:v>2</c:v>
                </c:pt>
                <c:pt idx="6" formatCode="0.00">
                  <c:v>5</c:v>
                </c:pt>
              </c:numCache>
            </c:numRef>
          </c:val>
          <c:smooth val="0"/>
          <c:extLst>
            <c:ext xmlns:c16="http://schemas.microsoft.com/office/drawing/2014/chart" uri="{C3380CC4-5D6E-409C-BE32-E72D297353CC}">
              <c16:uniqueId val="{00000000-0FB1-B249-BD7A-469F3614C7CF}"/>
            </c:ext>
          </c:extLst>
        </c:ser>
        <c:dLbls>
          <c:showLegendKey val="0"/>
          <c:showVal val="0"/>
          <c:showCatName val="0"/>
          <c:showSerName val="0"/>
          <c:showPercent val="0"/>
          <c:showBubbleSize val="0"/>
        </c:dLbls>
        <c:marker val="1"/>
        <c:smooth val="0"/>
        <c:axId val="1558373791"/>
        <c:axId val="1589294511"/>
      </c:lineChart>
      <c:dateAx>
        <c:axId val="155837379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94511"/>
        <c:crosses val="autoZero"/>
        <c:auto val="1"/>
        <c:lblOffset val="100"/>
        <c:baseTimeUnit val="days"/>
      </c:dateAx>
      <c:valAx>
        <c:axId val="158929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7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Payoff'!$G$35:$G$41</c:f>
              <c:numCache>
                <c:formatCode>m/d/yy</c:formatCode>
                <c:ptCount val="7"/>
                <c:pt idx="0">
                  <c:v>42339</c:v>
                </c:pt>
                <c:pt idx="1">
                  <c:v>42887</c:v>
                </c:pt>
                <c:pt idx="2">
                  <c:v>43070</c:v>
                </c:pt>
                <c:pt idx="3">
                  <c:v>43617</c:v>
                </c:pt>
                <c:pt idx="4">
                  <c:v>43800</c:v>
                </c:pt>
                <c:pt idx="5">
                  <c:v>43983</c:v>
                </c:pt>
                <c:pt idx="6">
                  <c:v>44166</c:v>
                </c:pt>
              </c:numCache>
            </c:numRef>
          </c:cat>
          <c:val>
            <c:numRef>
              <c:f>'TATA Payoff'!$H$35:$H$41</c:f>
              <c:numCache>
                <c:formatCode>0.00</c:formatCode>
                <c:ptCount val="7"/>
                <c:pt idx="0">
                  <c:v>29.46</c:v>
                </c:pt>
                <c:pt idx="1">
                  <c:v>30</c:v>
                </c:pt>
                <c:pt idx="2">
                  <c:v>30</c:v>
                </c:pt>
                <c:pt idx="3">
                  <c:v>11.68</c:v>
                </c:pt>
                <c:pt idx="4">
                  <c:v>12.77</c:v>
                </c:pt>
                <c:pt idx="5">
                  <c:v>6.57</c:v>
                </c:pt>
                <c:pt idx="6">
                  <c:v>12.38</c:v>
                </c:pt>
              </c:numCache>
            </c:numRef>
          </c:val>
          <c:smooth val="0"/>
          <c:extLst>
            <c:ext xmlns:c16="http://schemas.microsoft.com/office/drawing/2014/chart" uri="{C3380CC4-5D6E-409C-BE32-E72D297353CC}">
              <c16:uniqueId val="{00000000-078C-F74F-A86A-1B5F179232FF}"/>
            </c:ext>
          </c:extLst>
        </c:ser>
        <c:dLbls>
          <c:showLegendKey val="0"/>
          <c:showVal val="0"/>
          <c:showCatName val="0"/>
          <c:showSerName val="0"/>
          <c:showPercent val="0"/>
          <c:showBubbleSize val="0"/>
        </c:dLbls>
        <c:marker val="1"/>
        <c:smooth val="0"/>
        <c:axId val="1294817503"/>
        <c:axId val="1294321983"/>
      </c:lineChart>
      <c:dateAx>
        <c:axId val="129481750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21983"/>
        <c:crosses val="autoZero"/>
        <c:auto val="1"/>
        <c:lblOffset val="100"/>
        <c:baseTimeUnit val="months"/>
      </c:dateAx>
      <c:valAx>
        <c:axId val="1294321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1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Payoff'!$M$35:$M$41</c:f>
              <c:numCache>
                <c:formatCode>m/d/yy</c:formatCode>
                <c:ptCount val="7"/>
                <c:pt idx="0">
                  <c:v>42339</c:v>
                </c:pt>
                <c:pt idx="1">
                  <c:v>42887</c:v>
                </c:pt>
                <c:pt idx="2">
                  <c:v>43070</c:v>
                </c:pt>
                <c:pt idx="3">
                  <c:v>43617</c:v>
                </c:pt>
                <c:pt idx="4">
                  <c:v>43800</c:v>
                </c:pt>
                <c:pt idx="5">
                  <c:v>43983</c:v>
                </c:pt>
                <c:pt idx="6">
                  <c:v>44166</c:v>
                </c:pt>
              </c:numCache>
            </c:numRef>
          </c:cat>
          <c:val>
            <c:numRef>
              <c:f>'TATA Payoff'!$N$35:$N$41</c:f>
              <c:numCache>
                <c:formatCode>0.00</c:formatCode>
                <c:ptCount val="7"/>
                <c:pt idx="0">
                  <c:v>20</c:v>
                </c:pt>
                <c:pt idx="1">
                  <c:v>20</c:v>
                </c:pt>
                <c:pt idx="2">
                  <c:v>20</c:v>
                </c:pt>
                <c:pt idx="3">
                  <c:v>11.68</c:v>
                </c:pt>
                <c:pt idx="4">
                  <c:v>12.77</c:v>
                </c:pt>
                <c:pt idx="5">
                  <c:v>6.57</c:v>
                </c:pt>
                <c:pt idx="6">
                  <c:v>12.38</c:v>
                </c:pt>
              </c:numCache>
            </c:numRef>
          </c:val>
          <c:smooth val="0"/>
          <c:extLst>
            <c:ext xmlns:c16="http://schemas.microsoft.com/office/drawing/2014/chart" uri="{C3380CC4-5D6E-409C-BE32-E72D297353CC}">
              <c16:uniqueId val="{00000000-2291-D04D-96E1-119196C1F03E}"/>
            </c:ext>
          </c:extLst>
        </c:ser>
        <c:dLbls>
          <c:showLegendKey val="0"/>
          <c:showVal val="0"/>
          <c:showCatName val="0"/>
          <c:showSerName val="0"/>
          <c:showPercent val="0"/>
          <c:showBubbleSize val="0"/>
        </c:dLbls>
        <c:marker val="1"/>
        <c:smooth val="0"/>
        <c:axId val="1297435759"/>
        <c:axId val="1285204655"/>
      </c:lineChart>
      <c:dateAx>
        <c:axId val="12974357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04655"/>
        <c:crosses val="autoZero"/>
        <c:auto val="1"/>
        <c:lblOffset val="100"/>
        <c:baseTimeUnit val="months"/>
      </c:dateAx>
      <c:valAx>
        <c:axId val="1285204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3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Floor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Payoff'!$A$65:$A$71</c:f>
              <c:numCache>
                <c:formatCode>m/d/yy</c:formatCode>
                <c:ptCount val="7"/>
                <c:pt idx="0">
                  <c:v>42339</c:v>
                </c:pt>
                <c:pt idx="1">
                  <c:v>42887</c:v>
                </c:pt>
                <c:pt idx="2">
                  <c:v>43070</c:v>
                </c:pt>
                <c:pt idx="3">
                  <c:v>43617</c:v>
                </c:pt>
                <c:pt idx="4">
                  <c:v>43800</c:v>
                </c:pt>
                <c:pt idx="5">
                  <c:v>43983</c:v>
                </c:pt>
                <c:pt idx="6">
                  <c:v>44166</c:v>
                </c:pt>
              </c:numCache>
            </c:numRef>
          </c:cat>
          <c:val>
            <c:numRef>
              <c:f>'TATA Payoff'!$B$65:$B$71</c:f>
              <c:numCache>
                <c:formatCode>0.00</c:formatCode>
                <c:ptCount val="7"/>
                <c:pt idx="0">
                  <c:v>40</c:v>
                </c:pt>
                <c:pt idx="1">
                  <c:v>40</c:v>
                </c:pt>
                <c:pt idx="2">
                  <c:v>40</c:v>
                </c:pt>
                <c:pt idx="3">
                  <c:v>40</c:v>
                </c:pt>
                <c:pt idx="4">
                  <c:v>40</c:v>
                </c:pt>
                <c:pt idx="5">
                  <c:v>40</c:v>
                </c:pt>
                <c:pt idx="6">
                  <c:v>40</c:v>
                </c:pt>
              </c:numCache>
            </c:numRef>
          </c:val>
          <c:smooth val="0"/>
          <c:extLst>
            <c:ext xmlns:c16="http://schemas.microsoft.com/office/drawing/2014/chart" uri="{C3380CC4-5D6E-409C-BE32-E72D297353CC}">
              <c16:uniqueId val="{00000000-B096-9548-BD27-1E6AB0F99ED0}"/>
            </c:ext>
          </c:extLst>
        </c:ser>
        <c:dLbls>
          <c:showLegendKey val="0"/>
          <c:showVal val="0"/>
          <c:showCatName val="0"/>
          <c:showSerName val="0"/>
          <c:showPercent val="0"/>
          <c:showBubbleSize val="0"/>
        </c:dLbls>
        <c:marker val="1"/>
        <c:smooth val="0"/>
        <c:axId val="1274264399"/>
        <c:axId val="1689448175"/>
      </c:lineChart>
      <c:dateAx>
        <c:axId val="127426439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48175"/>
        <c:crosses val="autoZero"/>
        <c:auto val="1"/>
        <c:lblOffset val="100"/>
        <c:baseTimeUnit val="months"/>
      </c:dateAx>
      <c:valAx>
        <c:axId val="1689448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6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Floor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Payoff'!$G$65:$G$71</c:f>
              <c:numCache>
                <c:formatCode>m/d/yy</c:formatCode>
                <c:ptCount val="7"/>
                <c:pt idx="0">
                  <c:v>42339</c:v>
                </c:pt>
                <c:pt idx="1">
                  <c:v>42887</c:v>
                </c:pt>
                <c:pt idx="2">
                  <c:v>43070</c:v>
                </c:pt>
                <c:pt idx="3">
                  <c:v>43617</c:v>
                </c:pt>
                <c:pt idx="4">
                  <c:v>43800</c:v>
                </c:pt>
                <c:pt idx="5">
                  <c:v>43983</c:v>
                </c:pt>
                <c:pt idx="6">
                  <c:v>44166</c:v>
                </c:pt>
              </c:numCache>
            </c:numRef>
          </c:cat>
          <c:val>
            <c:numRef>
              <c:f>'TATA Payoff'!$H$65:$H$71</c:f>
              <c:numCache>
                <c:formatCode>0.00</c:formatCode>
                <c:ptCount val="7"/>
                <c:pt idx="0">
                  <c:v>30</c:v>
                </c:pt>
                <c:pt idx="1">
                  <c:v>33.01</c:v>
                </c:pt>
                <c:pt idx="2">
                  <c:v>33.07</c:v>
                </c:pt>
                <c:pt idx="3">
                  <c:v>30</c:v>
                </c:pt>
                <c:pt idx="4">
                  <c:v>30</c:v>
                </c:pt>
                <c:pt idx="5">
                  <c:v>30</c:v>
                </c:pt>
                <c:pt idx="6">
                  <c:v>30</c:v>
                </c:pt>
              </c:numCache>
            </c:numRef>
          </c:val>
          <c:smooth val="0"/>
          <c:extLst>
            <c:ext xmlns:c16="http://schemas.microsoft.com/office/drawing/2014/chart" uri="{C3380CC4-5D6E-409C-BE32-E72D297353CC}">
              <c16:uniqueId val="{00000000-A5EA-414C-AB23-606581C9B9AA}"/>
            </c:ext>
          </c:extLst>
        </c:ser>
        <c:dLbls>
          <c:showLegendKey val="0"/>
          <c:showVal val="0"/>
          <c:showCatName val="0"/>
          <c:showSerName val="0"/>
          <c:showPercent val="0"/>
          <c:showBubbleSize val="0"/>
        </c:dLbls>
        <c:marker val="1"/>
        <c:smooth val="0"/>
        <c:axId val="1274420527"/>
        <c:axId val="1296794639"/>
      </c:lineChart>
      <c:dateAx>
        <c:axId val="12744205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94639"/>
        <c:crosses val="autoZero"/>
        <c:auto val="1"/>
        <c:lblOffset val="100"/>
        <c:baseTimeUnit val="months"/>
      </c:dateAx>
      <c:valAx>
        <c:axId val="1296794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FLoor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Payoff'!$M$65:$M$71</c:f>
              <c:numCache>
                <c:formatCode>m/d/yy</c:formatCode>
                <c:ptCount val="7"/>
                <c:pt idx="0">
                  <c:v>42339</c:v>
                </c:pt>
                <c:pt idx="1">
                  <c:v>42887</c:v>
                </c:pt>
                <c:pt idx="2">
                  <c:v>43070</c:v>
                </c:pt>
                <c:pt idx="3">
                  <c:v>43617</c:v>
                </c:pt>
                <c:pt idx="4">
                  <c:v>43800</c:v>
                </c:pt>
                <c:pt idx="5">
                  <c:v>43983</c:v>
                </c:pt>
                <c:pt idx="6">
                  <c:v>44166</c:v>
                </c:pt>
              </c:numCache>
            </c:numRef>
          </c:cat>
          <c:val>
            <c:numRef>
              <c:f>'TATA Payoff'!$N$65:$N$71</c:f>
              <c:numCache>
                <c:formatCode>0.00</c:formatCode>
                <c:ptCount val="7"/>
                <c:pt idx="0">
                  <c:v>29.46</c:v>
                </c:pt>
                <c:pt idx="1">
                  <c:v>33.01</c:v>
                </c:pt>
                <c:pt idx="2">
                  <c:v>33.07</c:v>
                </c:pt>
                <c:pt idx="3">
                  <c:v>20</c:v>
                </c:pt>
                <c:pt idx="4">
                  <c:v>20</c:v>
                </c:pt>
                <c:pt idx="5">
                  <c:v>20</c:v>
                </c:pt>
                <c:pt idx="6">
                  <c:v>20</c:v>
                </c:pt>
              </c:numCache>
            </c:numRef>
          </c:val>
          <c:smooth val="0"/>
          <c:extLst>
            <c:ext xmlns:c16="http://schemas.microsoft.com/office/drawing/2014/chart" uri="{C3380CC4-5D6E-409C-BE32-E72D297353CC}">
              <c16:uniqueId val="{00000000-1EC9-7B44-823F-36DF4C633134}"/>
            </c:ext>
          </c:extLst>
        </c:ser>
        <c:dLbls>
          <c:showLegendKey val="0"/>
          <c:showVal val="0"/>
          <c:showCatName val="0"/>
          <c:showSerName val="0"/>
          <c:showPercent val="0"/>
          <c:showBubbleSize val="0"/>
        </c:dLbls>
        <c:marker val="1"/>
        <c:smooth val="0"/>
        <c:axId val="1342195023"/>
        <c:axId val="1343071903"/>
      </c:lineChart>
      <c:dateAx>
        <c:axId val="134219502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71903"/>
        <c:crosses val="autoZero"/>
        <c:auto val="1"/>
        <c:lblOffset val="100"/>
        <c:baseTimeUnit val="months"/>
      </c:dateAx>
      <c:valAx>
        <c:axId val="1343071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9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Payoff'!$A$95:$A$101</c:f>
              <c:numCache>
                <c:formatCode>m/d/yy</c:formatCode>
                <c:ptCount val="7"/>
                <c:pt idx="0">
                  <c:v>42339</c:v>
                </c:pt>
                <c:pt idx="1">
                  <c:v>42887</c:v>
                </c:pt>
                <c:pt idx="2">
                  <c:v>43070</c:v>
                </c:pt>
                <c:pt idx="3">
                  <c:v>43617</c:v>
                </c:pt>
                <c:pt idx="4">
                  <c:v>43800</c:v>
                </c:pt>
                <c:pt idx="5">
                  <c:v>43983</c:v>
                </c:pt>
                <c:pt idx="6">
                  <c:v>44166</c:v>
                </c:pt>
              </c:numCache>
            </c:numRef>
          </c:cat>
          <c:val>
            <c:numRef>
              <c:f>'TATA Payoff'!$B$95:$B$101</c:f>
              <c:numCache>
                <c:formatCode>General</c:formatCode>
                <c:ptCount val="7"/>
                <c:pt idx="0">
                  <c:v>-0.54</c:v>
                </c:pt>
                <c:pt idx="1">
                  <c:v>-3.01</c:v>
                </c:pt>
                <c:pt idx="2" formatCode="0.00">
                  <c:v>-3.07</c:v>
                </c:pt>
                <c:pt idx="3" formatCode="0.00">
                  <c:v>-18.32</c:v>
                </c:pt>
                <c:pt idx="4">
                  <c:v>-17.23</c:v>
                </c:pt>
                <c:pt idx="5" formatCode="0.00">
                  <c:v>-23.43</c:v>
                </c:pt>
                <c:pt idx="6" formatCode="0.00">
                  <c:v>-17.62</c:v>
                </c:pt>
              </c:numCache>
            </c:numRef>
          </c:val>
          <c:smooth val="0"/>
          <c:extLst>
            <c:ext xmlns:c16="http://schemas.microsoft.com/office/drawing/2014/chart" uri="{C3380CC4-5D6E-409C-BE32-E72D297353CC}">
              <c16:uniqueId val="{00000000-6493-514D-9F38-4C6556058084}"/>
            </c:ext>
          </c:extLst>
        </c:ser>
        <c:dLbls>
          <c:showLegendKey val="0"/>
          <c:showVal val="0"/>
          <c:showCatName val="0"/>
          <c:showSerName val="0"/>
          <c:showPercent val="0"/>
          <c:showBubbleSize val="0"/>
        </c:dLbls>
        <c:marker val="1"/>
        <c:smooth val="0"/>
        <c:axId val="1353570831"/>
        <c:axId val="1353526303"/>
      </c:lineChart>
      <c:dateAx>
        <c:axId val="135357083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26303"/>
        <c:crosses val="autoZero"/>
        <c:auto val="1"/>
        <c:lblOffset val="100"/>
        <c:baseTimeUnit val="months"/>
      </c:dateAx>
      <c:valAx>
        <c:axId val="135352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7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Payoff'!$G$95:$G$101</c:f>
              <c:numCache>
                <c:formatCode>m/d/yy</c:formatCode>
                <c:ptCount val="7"/>
                <c:pt idx="0">
                  <c:v>42339</c:v>
                </c:pt>
                <c:pt idx="1">
                  <c:v>42887</c:v>
                </c:pt>
                <c:pt idx="2">
                  <c:v>43070</c:v>
                </c:pt>
                <c:pt idx="3">
                  <c:v>43617</c:v>
                </c:pt>
                <c:pt idx="4">
                  <c:v>43800</c:v>
                </c:pt>
                <c:pt idx="5">
                  <c:v>43983</c:v>
                </c:pt>
                <c:pt idx="6">
                  <c:v>44166</c:v>
                </c:pt>
              </c:numCache>
            </c:numRef>
          </c:cat>
          <c:val>
            <c:numRef>
              <c:f>'TATA Payoff'!$H$95:$H$101</c:f>
              <c:numCache>
                <c:formatCode>General</c:formatCode>
                <c:ptCount val="7"/>
                <c:pt idx="0" formatCode="0.00">
                  <c:v>-9.4600000000000009</c:v>
                </c:pt>
                <c:pt idx="1">
                  <c:v>-13.01</c:v>
                </c:pt>
                <c:pt idx="2" formatCode="0.00">
                  <c:v>-13.07</c:v>
                </c:pt>
                <c:pt idx="3" formatCode="0.00">
                  <c:v>-8.32</c:v>
                </c:pt>
                <c:pt idx="4">
                  <c:v>-7.23</c:v>
                </c:pt>
                <c:pt idx="5" formatCode="0.00">
                  <c:v>-13.43</c:v>
                </c:pt>
                <c:pt idx="6" formatCode="0.00">
                  <c:v>-7.62</c:v>
                </c:pt>
              </c:numCache>
            </c:numRef>
          </c:val>
          <c:smooth val="0"/>
          <c:extLst>
            <c:ext xmlns:c16="http://schemas.microsoft.com/office/drawing/2014/chart" uri="{C3380CC4-5D6E-409C-BE32-E72D297353CC}">
              <c16:uniqueId val="{00000000-E77E-5D4E-B850-E70FA41376F8}"/>
            </c:ext>
          </c:extLst>
        </c:ser>
        <c:dLbls>
          <c:showLegendKey val="0"/>
          <c:showVal val="0"/>
          <c:showCatName val="0"/>
          <c:showSerName val="0"/>
          <c:showPercent val="0"/>
          <c:showBubbleSize val="0"/>
        </c:dLbls>
        <c:marker val="1"/>
        <c:smooth val="0"/>
        <c:axId val="1346932095"/>
        <c:axId val="1309358303"/>
      </c:lineChart>
      <c:dateAx>
        <c:axId val="134693209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58303"/>
        <c:crosses val="autoZero"/>
        <c:auto val="1"/>
        <c:lblOffset val="100"/>
        <c:baseTimeUnit val="months"/>
      </c:dateAx>
      <c:valAx>
        <c:axId val="1309358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93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Bull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Payoff'!$A$125:$A$131</c:f>
              <c:numCache>
                <c:formatCode>m/d/yy</c:formatCode>
                <c:ptCount val="7"/>
                <c:pt idx="0">
                  <c:v>42339</c:v>
                </c:pt>
                <c:pt idx="1">
                  <c:v>42887</c:v>
                </c:pt>
                <c:pt idx="2">
                  <c:v>43070</c:v>
                </c:pt>
                <c:pt idx="3">
                  <c:v>43617</c:v>
                </c:pt>
                <c:pt idx="4">
                  <c:v>43800</c:v>
                </c:pt>
                <c:pt idx="5">
                  <c:v>43983</c:v>
                </c:pt>
                <c:pt idx="6">
                  <c:v>44166</c:v>
                </c:pt>
              </c:numCache>
            </c:numRef>
          </c:cat>
          <c:val>
            <c:numRef>
              <c:f>'TATA Payoff'!$B$125:$B$131</c:f>
              <c:numCache>
                <c:formatCode>0.00</c:formatCode>
                <c:ptCount val="7"/>
                <c:pt idx="0">
                  <c:v>5</c:v>
                </c:pt>
                <c:pt idx="1">
                  <c:v>5</c:v>
                </c:pt>
                <c:pt idx="2">
                  <c:v>5</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E043-7C41-87B3-5D5AB79A9503}"/>
            </c:ext>
          </c:extLst>
        </c:ser>
        <c:dLbls>
          <c:showLegendKey val="0"/>
          <c:showVal val="0"/>
          <c:showCatName val="0"/>
          <c:showSerName val="0"/>
          <c:showPercent val="0"/>
          <c:showBubbleSize val="0"/>
        </c:dLbls>
        <c:marker val="1"/>
        <c:smooth val="0"/>
        <c:axId val="1588309183"/>
        <c:axId val="1358875663"/>
      </c:lineChart>
      <c:dateAx>
        <c:axId val="15883091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75663"/>
        <c:crosses val="autoZero"/>
        <c:auto val="1"/>
        <c:lblOffset val="100"/>
        <c:baseTimeUnit val="months"/>
      </c:dateAx>
      <c:valAx>
        <c:axId val="1358875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30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Bull Spread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Payoff'!$G$125:$G$131</c:f>
              <c:numCache>
                <c:formatCode>m/d/yy</c:formatCode>
                <c:ptCount val="7"/>
                <c:pt idx="0">
                  <c:v>42339</c:v>
                </c:pt>
                <c:pt idx="1">
                  <c:v>42887</c:v>
                </c:pt>
                <c:pt idx="2">
                  <c:v>43070</c:v>
                </c:pt>
                <c:pt idx="3">
                  <c:v>43617</c:v>
                </c:pt>
                <c:pt idx="4">
                  <c:v>43800</c:v>
                </c:pt>
                <c:pt idx="5">
                  <c:v>43983</c:v>
                </c:pt>
                <c:pt idx="6">
                  <c:v>44166</c:v>
                </c:pt>
              </c:numCache>
            </c:numRef>
          </c:cat>
          <c:val>
            <c:numRef>
              <c:f>'TATA Payoff'!$H$125:$H$131</c:f>
              <c:numCache>
                <c:formatCode>0.00</c:formatCode>
                <c:ptCount val="7"/>
                <c:pt idx="0" formatCode="General">
                  <c:v>4.46</c:v>
                </c:pt>
                <c:pt idx="1">
                  <c:v>5</c:v>
                </c:pt>
                <c:pt idx="2">
                  <c:v>5</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289D-A44C-9BA8-835421B24B48}"/>
            </c:ext>
          </c:extLst>
        </c:ser>
        <c:dLbls>
          <c:showLegendKey val="0"/>
          <c:showVal val="0"/>
          <c:showCatName val="0"/>
          <c:showSerName val="0"/>
          <c:showPercent val="0"/>
          <c:showBubbleSize val="0"/>
        </c:dLbls>
        <c:marker val="1"/>
        <c:smooth val="0"/>
        <c:axId val="1353703951"/>
        <c:axId val="1353641567"/>
      </c:lineChart>
      <c:dateAx>
        <c:axId val="13537039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641567"/>
        <c:crosses val="autoZero"/>
        <c:auto val="1"/>
        <c:lblOffset val="100"/>
        <c:baseTimeUnit val="months"/>
      </c:dateAx>
      <c:valAx>
        <c:axId val="135364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0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Bull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Payoff'!$M$125:$M$131</c:f>
              <c:numCache>
                <c:formatCode>m/d/yy</c:formatCode>
                <c:ptCount val="7"/>
                <c:pt idx="0">
                  <c:v>42339</c:v>
                </c:pt>
                <c:pt idx="1">
                  <c:v>42887</c:v>
                </c:pt>
                <c:pt idx="2">
                  <c:v>43070</c:v>
                </c:pt>
                <c:pt idx="3">
                  <c:v>43617</c:v>
                </c:pt>
                <c:pt idx="4">
                  <c:v>43800</c:v>
                </c:pt>
                <c:pt idx="5">
                  <c:v>43983</c:v>
                </c:pt>
                <c:pt idx="6">
                  <c:v>44166</c:v>
                </c:pt>
              </c:numCache>
            </c:numRef>
          </c:cat>
          <c:val>
            <c:numRef>
              <c:f>'TATA Payoff'!$N$125:$N$131</c:f>
              <c:numCache>
                <c:formatCode>0.00</c:formatCode>
                <c:ptCount val="7"/>
                <c:pt idx="0" formatCode="General">
                  <c:v>0</c:v>
                </c:pt>
                <c:pt idx="1">
                  <c:v>3.01</c:v>
                </c:pt>
                <c:pt idx="2" formatCode="General">
                  <c:v>3.07</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51BC-5843-AA17-57F43BD255E5}"/>
            </c:ext>
          </c:extLst>
        </c:ser>
        <c:dLbls>
          <c:showLegendKey val="0"/>
          <c:showVal val="0"/>
          <c:showCatName val="0"/>
          <c:showSerName val="0"/>
          <c:showPercent val="0"/>
          <c:showBubbleSize val="0"/>
        </c:dLbls>
        <c:marker val="1"/>
        <c:smooth val="0"/>
        <c:axId val="1274399775"/>
        <c:axId val="1274357935"/>
      </c:lineChart>
      <c:dateAx>
        <c:axId val="127439977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357935"/>
        <c:crosses val="autoZero"/>
        <c:auto val="1"/>
        <c:lblOffset val="100"/>
        <c:baseTimeUnit val="months"/>
      </c:dateAx>
      <c:valAx>
        <c:axId val="127435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39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200"/>
              <a:t>ATM</a:t>
            </a:r>
            <a:r>
              <a:rPr lang="en-US" sz="1200" baseline="0"/>
              <a:t> Long Strangle Payoff Diagram at K1 = 40 &amp; K2 = 35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Payoff'!$A$155:$A$161</c:f>
              <c:numCache>
                <c:formatCode>m/d/yy</c:formatCode>
                <c:ptCount val="7"/>
                <c:pt idx="0">
                  <c:v>43689</c:v>
                </c:pt>
                <c:pt idx="1">
                  <c:v>43780</c:v>
                </c:pt>
                <c:pt idx="2">
                  <c:v>43871</c:v>
                </c:pt>
                <c:pt idx="3">
                  <c:v>43962</c:v>
                </c:pt>
                <c:pt idx="4">
                  <c:v>44053</c:v>
                </c:pt>
                <c:pt idx="5">
                  <c:v>44145</c:v>
                </c:pt>
                <c:pt idx="6">
                  <c:v>44172</c:v>
                </c:pt>
              </c:numCache>
            </c:numRef>
          </c:cat>
          <c:val>
            <c:numRef>
              <c:f>'UBER Payoff'!$B$155:$B$161</c:f>
              <c:numCache>
                <c:formatCode>General</c:formatCode>
                <c:ptCount val="7"/>
                <c:pt idx="0" formatCode="0.00">
                  <c:v>0</c:v>
                </c:pt>
                <c:pt idx="1">
                  <c:v>7.78</c:v>
                </c:pt>
                <c:pt idx="2" formatCode="0.00">
                  <c:v>0.01</c:v>
                </c:pt>
                <c:pt idx="3">
                  <c:v>3.36</c:v>
                </c:pt>
                <c:pt idx="4">
                  <c:v>2.2799999999999998</c:v>
                </c:pt>
                <c:pt idx="5" formatCode="0.00">
                  <c:v>7</c:v>
                </c:pt>
                <c:pt idx="6" formatCode="0.00">
                  <c:v>13.8</c:v>
                </c:pt>
              </c:numCache>
            </c:numRef>
          </c:val>
          <c:smooth val="0"/>
          <c:extLst>
            <c:ext xmlns:c16="http://schemas.microsoft.com/office/drawing/2014/chart" uri="{C3380CC4-5D6E-409C-BE32-E72D297353CC}">
              <c16:uniqueId val="{00000000-B7B0-FF43-B4EA-5F9E13AEE915}"/>
            </c:ext>
          </c:extLst>
        </c:ser>
        <c:dLbls>
          <c:showLegendKey val="0"/>
          <c:showVal val="0"/>
          <c:showCatName val="0"/>
          <c:showSerName val="0"/>
          <c:showPercent val="0"/>
          <c:showBubbleSize val="0"/>
        </c:dLbls>
        <c:marker val="1"/>
        <c:smooth val="0"/>
        <c:axId val="1612793919"/>
        <c:axId val="1612979263"/>
      </c:lineChart>
      <c:dateAx>
        <c:axId val="16127939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79263"/>
        <c:crosses val="autoZero"/>
        <c:auto val="1"/>
        <c:lblOffset val="100"/>
        <c:baseTimeUnit val="days"/>
      </c:dateAx>
      <c:valAx>
        <c:axId val="1612979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9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Payoff'!$A$155:$A$161</c:f>
              <c:numCache>
                <c:formatCode>m/d/yy</c:formatCode>
                <c:ptCount val="7"/>
                <c:pt idx="0">
                  <c:v>42339</c:v>
                </c:pt>
                <c:pt idx="1">
                  <c:v>42887</c:v>
                </c:pt>
                <c:pt idx="2">
                  <c:v>43070</c:v>
                </c:pt>
                <c:pt idx="3">
                  <c:v>43617</c:v>
                </c:pt>
                <c:pt idx="4">
                  <c:v>43800</c:v>
                </c:pt>
                <c:pt idx="5">
                  <c:v>43983</c:v>
                </c:pt>
                <c:pt idx="6">
                  <c:v>44166</c:v>
                </c:pt>
              </c:numCache>
            </c:numRef>
          </c:cat>
          <c:val>
            <c:numRef>
              <c:f>'TATA Payoff'!$B$155:$B$161</c:f>
              <c:numCache>
                <c:formatCode>General</c:formatCode>
                <c:ptCount val="7"/>
                <c:pt idx="0">
                  <c:v>4.46</c:v>
                </c:pt>
                <c:pt idx="1">
                  <c:v>8.01</c:v>
                </c:pt>
                <c:pt idx="2" formatCode="0.00">
                  <c:v>8.07</c:v>
                </c:pt>
                <c:pt idx="3" formatCode="0.00">
                  <c:v>8.32</c:v>
                </c:pt>
                <c:pt idx="4">
                  <c:v>7.23</c:v>
                </c:pt>
                <c:pt idx="5" formatCode="0.00">
                  <c:v>13.43</c:v>
                </c:pt>
                <c:pt idx="6" formatCode="0.00">
                  <c:v>7.62</c:v>
                </c:pt>
              </c:numCache>
            </c:numRef>
          </c:val>
          <c:smooth val="0"/>
          <c:extLst>
            <c:ext xmlns:c16="http://schemas.microsoft.com/office/drawing/2014/chart" uri="{C3380CC4-5D6E-409C-BE32-E72D297353CC}">
              <c16:uniqueId val="{00000000-1745-B246-AF88-45AE8F098503}"/>
            </c:ext>
          </c:extLst>
        </c:ser>
        <c:dLbls>
          <c:showLegendKey val="0"/>
          <c:showVal val="0"/>
          <c:showCatName val="0"/>
          <c:showSerName val="0"/>
          <c:showPercent val="0"/>
          <c:showBubbleSize val="0"/>
        </c:dLbls>
        <c:marker val="1"/>
        <c:smooth val="0"/>
        <c:axId val="1316123151"/>
        <c:axId val="1358106271"/>
      </c:lineChart>
      <c:dateAx>
        <c:axId val="13161231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06271"/>
        <c:crosses val="autoZero"/>
        <c:auto val="1"/>
        <c:lblOffset val="100"/>
        <c:baseTimeUnit val="months"/>
      </c:dateAx>
      <c:valAx>
        <c:axId val="135810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2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Payoff'!$G$155:$G$161</c:f>
              <c:numCache>
                <c:formatCode>m/d/yy</c:formatCode>
                <c:ptCount val="7"/>
                <c:pt idx="0">
                  <c:v>42339</c:v>
                </c:pt>
                <c:pt idx="1">
                  <c:v>42887</c:v>
                </c:pt>
                <c:pt idx="2">
                  <c:v>43070</c:v>
                </c:pt>
                <c:pt idx="3">
                  <c:v>43617</c:v>
                </c:pt>
                <c:pt idx="4">
                  <c:v>43800</c:v>
                </c:pt>
                <c:pt idx="5">
                  <c:v>43983</c:v>
                </c:pt>
                <c:pt idx="6">
                  <c:v>44166</c:v>
                </c:pt>
              </c:numCache>
            </c:numRef>
          </c:cat>
          <c:val>
            <c:numRef>
              <c:f>'TATA Payoff'!$H$155:$H$161</c:f>
              <c:numCache>
                <c:formatCode>General</c:formatCode>
                <c:ptCount val="7"/>
                <c:pt idx="0" formatCode="0">
                  <c:v>0</c:v>
                </c:pt>
                <c:pt idx="1">
                  <c:v>3.01</c:v>
                </c:pt>
                <c:pt idx="2" formatCode="0.00">
                  <c:v>3.07</c:v>
                </c:pt>
                <c:pt idx="3" formatCode="0.00">
                  <c:v>13.32</c:v>
                </c:pt>
                <c:pt idx="4">
                  <c:v>12.23</c:v>
                </c:pt>
                <c:pt idx="5" formatCode="0.00">
                  <c:v>18.43</c:v>
                </c:pt>
                <c:pt idx="6" formatCode="0.00">
                  <c:v>12.62</c:v>
                </c:pt>
              </c:numCache>
            </c:numRef>
          </c:val>
          <c:smooth val="0"/>
          <c:extLst>
            <c:ext xmlns:c16="http://schemas.microsoft.com/office/drawing/2014/chart" uri="{C3380CC4-5D6E-409C-BE32-E72D297353CC}">
              <c16:uniqueId val="{00000000-9098-3941-99D9-0BAA9F6BD5AF}"/>
            </c:ext>
          </c:extLst>
        </c:ser>
        <c:dLbls>
          <c:showLegendKey val="0"/>
          <c:showVal val="0"/>
          <c:showCatName val="0"/>
          <c:showSerName val="0"/>
          <c:showPercent val="0"/>
          <c:showBubbleSize val="0"/>
        </c:dLbls>
        <c:marker val="1"/>
        <c:smooth val="0"/>
        <c:axId val="1342466047"/>
        <c:axId val="1331779119"/>
      </c:lineChart>
      <c:dateAx>
        <c:axId val="134246604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79119"/>
        <c:crosses val="autoZero"/>
        <c:auto val="1"/>
        <c:lblOffset val="100"/>
        <c:baseTimeUnit val="months"/>
      </c:dateAx>
      <c:valAx>
        <c:axId val="1331779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6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Long Strangle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76377952755902"/>
          <c:y val="0.19483814523184603"/>
          <c:w val="0.87123622047244098"/>
          <c:h val="0.63405074365704284"/>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Payoff'!$M$155:$M$161</c:f>
              <c:numCache>
                <c:formatCode>m/d/yy</c:formatCode>
                <c:ptCount val="7"/>
                <c:pt idx="0">
                  <c:v>42339</c:v>
                </c:pt>
                <c:pt idx="1">
                  <c:v>42887</c:v>
                </c:pt>
                <c:pt idx="2">
                  <c:v>43070</c:v>
                </c:pt>
                <c:pt idx="3">
                  <c:v>43617</c:v>
                </c:pt>
                <c:pt idx="4">
                  <c:v>43800</c:v>
                </c:pt>
                <c:pt idx="5">
                  <c:v>43983</c:v>
                </c:pt>
                <c:pt idx="6">
                  <c:v>44166</c:v>
                </c:pt>
              </c:numCache>
            </c:numRef>
          </c:cat>
          <c:val>
            <c:numRef>
              <c:f>'TATA Payoff'!$N$155:$N$161</c:f>
              <c:numCache>
                <c:formatCode>General</c:formatCode>
                <c:ptCount val="7"/>
                <c:pt idx="0" formatCode="0.00">
                  <c:v>0.54</c:v>
                </c:pt>
                <c:pt idx="1">
                  <c:v>0</c:v>
                </c:pt>
                <c:pt idx="2" formatCode="0.00">
                  <c:v>0</c:v>
                </c:pt>
                <c:pt idx="3" formatCode="0.00">
                  <c:v>18.32</c:v>
                </c:pt>
                <c:pt idx="4">
                  <c:v>17.23</c:v>
                </c:pt>
                <c:pt idx="5">
                  <c:v>23.43</c:v>
                </c:pt>
                <c:pt idx="6" formatCode="0.00">
                  <c:v>17.62</c:v>
                </c:pt>
              </c:numCache>
            </c:numRef>
          </c:val>
          <c:smooth val="0"/>
          <c:extLst>
            <c:ext xmlns:c16="http://schemas.microsoft.com/office/drawing/2014/chart" uri="{C3380CC4-5D6E-409C-BE32-E72D297353CC}">
              <c16:uniqueId val="{00000000-945F-6D48-9EDF-D95035FF1324}"/>
            </c:ext>
          </c:extLst>
        </c:ser>
        <c:dLbls>
          <c:showLegendKey val="0"/>
          <c:showVal val="0"/>
          <c:showCatName val="0"/>
          <c:showSerName val="0"/>
          <c:showPercent val="0"/>
          <c:showBubbleSize val="0"/>
        </c:dLbls>
        <c:marker val="1"/>
        <c:smooth val="0"/>
        <c:axId val="1256643279"/>
        <c:axId val="1330690431"/>
      </c:lineChart>
      <c:dateAx>
        <c:axId val="12566432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90431"/>
        <c:crosses val="autoZero"/>
        <c:auto val="1"/>
        <c:lblOffset val="100"/>
        <c:baseTimeUnit val="months"/>
      </c:dateAx>
      <c:valAx>
        <c:axId val="1330690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4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Payoff'!$A$185:$A$191</c:f>
              <c:numCache>
                <c:formatCode>m/d/yy</c:formatCode>
                <c:ptCount val="7"/>
                <c:pt idx="0">
                  <c:v>42339</c:v>
                </c:pt>
                <c:pt idx="1">
                  <c:v>42887</c:v>
                </c:pt>
                <c:pt idx="2">
                  <c:v>43070</c:v>
                </c:pt>
                <c:pt idx="3">
                  <c:v>43617</c:v>
                </c:pt>
                <c:pt idx="4">
                  <c:v>43800</c:v>
                </c:pt>
                <c:pt idx="5">
                  <c:v>43983</c:v>
                </c:pt>
                <c:pt idx="6">
                  <c:v>44166</c:v>
                </c:pt>
              </c:numCache>
            </c:numRef>
          </c:cat>
          <c:val>
            <c:numRef>
              <c:f>'TATA Payoff'!$B$185:$B$191</c:f>
              <c:numCache>
                <c:formatCode>General</c:formatCode>
                <c:ptCount val="7"/>
                <c:pt idx="0" formatCode="0.00">
                  <c:v>0.54</c:v>
                </c:pt>
                <c:pt idx="1">
                  <c:v>-3.01</c:v>
                </c:pt>
                <c:pt idx="2" formatCode="0.00">
                  <c:v>-3.07</c:v>
                </c:pt>
                <c:pt idx="3">
                  <c:v>0</c:v>
                </c:pt>
                <c:pt idx="4">
                  <c:v>0</c:v>
                </c:pt>
                <c:pt idx="5">
                  <c:v>0</c:v>
                </c:pt>
                <c:pt idx="6">
                  <c:v>0</c:v>
                </c:pt>
              </c:numCache>
            </c:numRef>
          </c:val>
          <c:smooth val="0"/>
          <c:extLst>
            <c:ext xmlns:c16="http://schemas.microsoft.com/office/drawing/2014/chart" uri="{C3380CC4-5D6E-409C-BE32-E72D297353CC}">
              <c16:uniqueId val="{00000000-FD35-9C4E-B8AC-2200F0DA24EE}"/>
            </c:ext>
          </c:extLst>
        </c:ser>
        <c:dLbls>
          <c:showLegendKey val="0"/>
          <c:showVal val="0"/>
          <c:showCatName val="0"/>
          <c:showSerName val="0"/>
          <c:showPercent val="0"/>
          <c:showBubbleSize val="0"/>
        </c:dLbls>
        <c:marker val="1"/>
        <c:smooth val="0"/>
        <c:axId val="1397251679"/>
        <c:axId val="1355574287"/>
      </c:lineChart>
      <c:dateAx>
        <c:axId val="13972516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74287"/>
        <c:crosses val="autoZero"/>
        <c:auto val="1"/>
        <c:lblOffset val="100"/>
        <c:baseTimeUnit val="months"/>
      </c:dateAx>
      <c:valAx>
        <c:axId val="1355574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51679"/>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Payoff'!$G$185:$G$191</c:f>
              <c:numCache>
                <c:formatCode>m/d/yy</c:formatCode>
                <c:ptCount val="7"/>
                <c:pt idx="0">
                  <c:v>42339</c:v>
                </c:pt>
                <c:pt idx="1">
                  <c:v>42887</c:v>
                </c:pt>
                <c:pt idx="2">
                  <c:v>43070</c:v>
                </c:pt>
                <c:pt idx="3">
                  <c:v>43617</c:v>
                </c:pt>
                <c:pt idx="4">
                  <c:v>43800</c:v>
                </c:pt>
                <c:pt idx="5">
                  <c:v>43983</c:v>
                </c:pt>
                <c:pt idx="6">
                  <c:v>44166</c:v>
                </c:pt>
              </c:numCache>
            </c:numRef>
          </c:cat>
          <c:val>
            <c:numRef>
              <c:f>'TATA Payoff'!$H$185:$H$191</c:f>
              <c:numCache>
                <c:formatCode>General</c:formatCode>
                <c:ptCount val="7"/>
                <c:pt idx="0">
                  <c:v>4.46</c:v>
                </c:pt>
                <c:pt idx="1">
                  <c:v>1.99</c:v>
                </c:pt>
                <c:pt idx="2" formatCode="0.00">
                  <c:v>1.93</c:v>
                </c:pt>
                <c:pt idx="3">
                  <c:v>0</c:v>
                </c:pt>
                <c:pt idx="4">
                  <c:v>0</c:v>
                </c:pt>
                <c:pt idx="5">
                  <c:v>0</c:v>
                </c:pt>
                <c:pt idx="6">
                  <c:v>0</c:v>
                </c:pt>
              </c:numCache>
            </c:numRef>
          </c:val>
          <c:smooth val="0"/>
          <c:extLst>
            <c:ext xmlns:c16="http://schemas.microsoft.com/office/drawing/2014/chart" uri="{C3380CC4-5D6E-409C-BE32-E72D297353CC}">
              <c16:uniqueId val="{00000000-51FD-A44A-96C1-A0BC59797760}"/>
            </c:ext>
          </c:extLst>
        </c:ser>
        <c:dLbls>
          <c:showLegendKey val="0"/>
          <c:showVal val="0"/>
          <c:showCatName val="0"/>
          <c:showSerName val="0"/>
          <c:showPercent val="0"/>
          <c:showBubbleSize val="0"/>
        </c:dLbls>
        <c:marker val="1"/>
        <c:smooth val="0"/>
        <c:axId val="1332097855"/>
        <c:axId val="1331808367"/>
      </c:lineChart>
      <c:dateAx>
        <c:axId val="13320978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08367"/>
        <c:crosses val="autoZero"/>
        <c:auto val="1"/>
        <c:lblOffset val="100"/>
        <c:baseTimeUnit val="months"/>
      </c:dateAx>
      <c:valAx>
        <c:axId val="133180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09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Ratio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Payoff'!$M$185:$M$191</c:f>
              <c:numCache>
                <c:formatCode>m/d/yy</c:formatCode>
                <c:ptCount val="7"/>
                <c:pt idx="0">
                  <c:v>42339</c:v>
                </c:pt>
                <c:pt idx="1">
                  <c:v>42887</c:v>
                </c:pt>
                <c:pt idx="2">
                  <c:v>43070</c:v>
                </c:pt>
                <c:pt idx="3">
                  <c:v>43617</c:v>
                </c:pt>
                <c:pt idx="4">
                  <c:v>43800</c:v>
                </c:pt>
                <c:pt idx="5">
                  <c:v>43983</c:v>
                </c:pt>
                <c:pt idx="6">
                  <c:v>44166</c:v>
                </c:pt>
              </c:numCache>
            </c:numRef>
          </c:cat>
          <c:val>
            <c:numRef>
              <c:f>'TATA Payoff'!$N$185:$N$191</c:f>
              <c:numCache>
                <c:formatCode>0.00</c:formatCode>
                <c:ptCount val="7"/>
                <c:pt idx="0" formatCode="General">
                  <c:v>0</c:v>
                </c:pt>
                <c:pt idx="1">
                  <c:v>3.01</c:v>
                </c:pt>
                <c:pt idx="2" formatCode="General">
                  <c:v>3.07</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323F-1140-ACEF-EFCB36BA6524}"/>
            </c:ext>
          </c:extLst>
        </c:ser>
        <c:dLbls>
          <c:showLegendKey val="0"/>
          <c:showVal val="0"/>
          <c:showCatName val="0"/>
          <c:showSerName val="0"/>
          <c:showPercent val="0"/>
          <c:showBubbleSize val="0"/>
        </c:dLbls>
        <c:marker val="1"/>
        <c:smooth val="0"/>
        <c:axId val="1313148255"/>
        <c:axId val="1358000239"/>
      </c:lineChart>
      <c:dateAx>
        <c:axId val="13131482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00239"/>
        <c:crosses val="autoZero"/>
        <c:auto val="1"/>
        <c:lblOffset val="100"/>
        <c:baseTimeUnit val="months"/>
      </c:dateAx>
      <c:valAx>
        <c:axId val="135800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4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Payoff'!$A$215:$A$221</c:f>
              <c:numCache>
                <c:formatCode>m/d/yy</c:formatCode>
                <c:ptCount val="7"/>
                <c:pt idx="0">
                  <c:v>42339</c:v>
                </c:pt>
                <c:pt idx="1">
                  <c:v>42887</c:v>
                </c:pt>
                <c:pt idx="2">
                  <c:v>43070</c:v>
                </c:pt>
                <c:pt idx="3">
                  <c:v>43617</c:v>
                </c:pt>
                <c:pt idx="4">
                  <c:v>43800</c:v>
                </c:pt>
                <c:pt idx="5">
                  <c:v>43983</c:v>
                </c:pt>
                <c:pt idx="6">
                  <c:v>44166</c:v>
                </c:pt>
              </c:numCache>
            </c:numRef>
          </c:cat>
          <c:val>
            <c:numRef>
              <c:f>'TATA Payoff'!$B$215:$B$221</c:f>
              <c:numCache>
                <c:formatCode>General</c:formatCode>
                <c:ptCount val="7"/>
                <c:pt idx="0">
                  <c:v>-8.92</c:v>
                </c:pt>
                <c:pt idx="1">
                  <c:v>-16.02</c:v>
                </c:pt>
                <c:pt idx="2" formatCode="0.00">
                  <c:v>-16.14</c:v>
                </c:pt>
                <c:pt idx="3" formatCode="0.00">
                  <c:v>8.32</c:v>
                </c:pt>
                <c:pt idx="4">
                  <c:v>7.23</c:v>
                </c:pt>
                <c:pt idx="5" formatCode="0.00">
                  <c:v>13.43</c:v>
                </c:pt>
                <c:pt idx="6" formatCode="0.00">
                  <c:v>7.62</c:v>
                </c:pt>
              </c:numCache>
            </c:numRef>
          </c:val>
          <c:smooth val="0"/>
          <c:extLst>
            <c:ext xmlns:c16="http://schemas.microsoft.com/office/drawing/2014/chart" uri="{C3380CC4-5D6E-409C-BE32-E72D297353CC}">
              <c16:uniqueId val="{00000000-55F1-D144-9675-602D6CE9AF9D}"/>
            </c:ext>
          </c:extLst>
        </c:ser>
        <c:dLbls>
          <c:showLegendKey val="0"/>
          <c:showVal val="0"/>
          <c:showCatName val="0"/>
          <c:showSerName val="0"/>
          <c:showPercent val="0"/>
          <c:showBubbleSize val="0"/>
        </c:dLbls>
        <c:marker val="1"/>
        <c:smooth val="0"/>
        <c:axId val="1352220655"/>
        <c:axId val="1343739407"/>
      </c:lineChart>
      <c:dateAx>
        <c:axId val="13522206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39407"/>
        <c:crosses val="autoZero"/>
        <c:auto val="1"/>
        <c:lblOffset val="100"/>
        <c:baseTimeUnit val="months"/>
      </c:dateAx>
      <c:valAx>
        <c:axId val="134373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2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Long Collar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Payoff'!$G$215:$G$221</c:f>
              <c:numCache>
                <c:formatCode>m/d/yy</c:formatCode>
                <c:ptCount val="7"/>
                <c:pt idx="0">
                  <c:v>42339</c:v>
                </c:pt>
                <c:pt idx="1">
                  <c:v>42887</c:v>
                </c:pt>
                <c:pt idx="2">
                  <c:v>43070</c:v>
                </c:pt>
                <c:pt idx="3">
                  <c:v>43617</c:v>
                </c:pt>
                <c:pt idx="4">
                  <c:v>43800</c:v>
                </c:pt>
                <c:pt idx="5">
                  <c:v>43983</c:v>
                </c:pt>
                <c:pt idx="6">
                  <c:v>44166</c:v>
                </c:pt>
              </c:numCache>
            </c:numRef>
          </c:cat>
          <c:val>
            <c:numRef>
              <c:f>'TATA Payoff'!$H$215:$H$221</c:f>
              <c:numCache>
                <c:formatCode>General</c:formatCode>
                <c:ptCount val="7"/>
                <c:pt idx="0">
                  <c:v>0</c:v>
                </c:pt>
                <c:pt idx="1">
                  <c:v>-6.02</c:v>
                </c:pt>
                <c:pt idx="2" formatCode="0.00">
                  <c:v>-6.14</c:v>
                </c:pt>
                <c:pt idx="3" formatCode="0.00">
                  <c:v>13.32</c:v>
                </c:pt>
                <c:pt idx="4">
                  <c:v>12.77</c:v>
                </c:pt>
                <c:pt idx="5" formatCode="0.00">
                  <c:v>18.43</c:v>
                </c:pt>
                <c:pt idx="6" formatCode="0.00">
                  <c:v>12.62</c:v>
                </c:pt>
              </c:numCache>
            </c:numRef>
          </c:val>
          <c:smooth val="0"/>
          <c:extLst>
            <c:ext xmlns:c16="http://schemas.microsoft.com/office/drawing/2014/chart" uri="{C3380CC4-5D6E-409C-BE32-E72D297353CC}">
              <c16:uniqueId val="{00000000-85DD-554D-9F07-BDF2A9F7DCDD}"/>
            </c:ext>
          </c:extLst>
        </c:ser>
        <c:dLbls>
          <c:showLegendKey val="0"/>
          <c:showVal val="0"/>
          <c:showCatName val="0"/>
          <c:showSerName val="0"/>
          <c:showPercent val="0"/>
          <c:showBubbleSize val="0"/>
        </c:dLbls>
        <c:marker val="1"/>
        <c:smooth val="0"/>
        <c:axId val="1343138383"/>
        <c:axId val="1345873823"/>
      </c:lineChart>
      <c:dateAx>
        <c:axId val="13431383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873823"/>
        <c:crosses val="autoZero"/>
        <c:auto val="1"/>
        <c:lblOffset val="100"/>
        <c:baseTimeUnit val="months"/>
      </c:dateAx>
      <c:valAx>
        <c:axId val="134587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3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Long Collar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Payoff'!$M$215:$M$221</c:f>
              <c:numCache>
                <c:formatCode>m/d/yy</c:formatCode>
                <c:ptCount val="7"/>
                <c:pt idx="0">
                  <c:v>42339</c:v>
                </c:pt>
                <c:pt idx="1">
                  <c:v>42887</c:v>
                </c:pt>
                <c:pt idx="2">
                  <c:v>43070</c:v>
                </c:pt>
                <c:pt idx="3">
                  <c:v>43617</c:v>
                </c:pt>
                <c:pt idx="4">
                  <c:v>43800</c:v>
                </c:pt>
                <c:pt idx="5">
                  <c:v>43983</c:v>
                </c:pt>
                <c:pt idx="6">
                  <c:v>44166</c:v>
                </c:pt>
              </c:numCache>
            </c:numRef>
          </c:cat>
          <c:val>
            <c:numRef>
              <c:f>'TATA Payoff'!$N$215:$N$221</c:f>
              <c:numCache>
                <c:formatCode>General</c:formatCode>
                <c:ptCount val="7"/>
                <c:pt idx="0" formatCode="0.00">
                  <c:v>0.54</c:v>
                </c:pt>
                <c:pt idx="1">
                  <c:v>0</c:v>
                </c:pt>
                <c:pt idx="2">
                  <c:v>0</c:v>
                </c:pt>
                <c:pt idx="3">
                  <c:v>18.32</c:v>
                </c:pt>
                <c:pt idx="4">
                  <c:v>17.23</c:v>
                </c:pt>
                <c:pt idx="5">
                  <c:v>23.43</c:v>
                </c:pt>
                <c:pt idx="6">
                  <c:v>17.62</c:v>
                </c:pt>
              </c:numCache>
            </c:numRef>
          </c:val>
          <c:smooth val="0"/>
          <c:extLst>
            <c:ext xmlns:c16="http://schemas.microsoft.com/office/drawing/2014/chart" uri="{C3380CC4-5D6E-409C-BE32-E72D297353CC}">
              <c16:uniqueId val="{00000000-2663-5F41-9B43-3CA0865D16A0}"/>
            </c:ext>
          </c:extLst>
        </c:ser>
        <c:dLbls>
          <c:showLegendKey val="0"/>
          <c:showVal val="0"/>
          <c:showCatName val="0"/>
          <c:showSerName val="0"/>
          <c:showPercent val="0"/>
          <c:showBubbleSize val="0"/>
        </c:dLbls>
        <c:marker val="1"/>
        <c:smooth val="0"/>
        <c:axId val="1396512095"/>
        <c:axId val="1396524975"/>
      </c:lineChart>
      <c:dateAx>
        <c:axId val="139651209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24975"/>
        <c:crosses val="autoZero"/>
        <c:auto val="1"/>
        <c:lblOffset val="100"/>
        <c:baseTimeUnit val="months"/>
      </c:dateAx>
      <c:valAx>
        <c:axId val="13965249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1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Price Since 2015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Payoff'!$A$5:$A$12</c:f>
              <c:numCache>
                <c:formatCode>m/d/yy</c:formatCode>
                <c:ptCount val="8"/>
                <c:pt idx="0">
                  <c:v>42186</c:v>
                </c:pt>
                <c:pt idx="1">
                  <c:v>42339</c:v>
                </c:pt>
                <c:pt idx="2">
                  <c:v>42887</c:v>
                </c:pt>
                <c:pt idx="3">
                  <c:v>43070</c:v>
                </c:pt>
                <c:pt idx="4">
                  <c:v>43617</c:v>
                </c:pt>
                <c:pt idx="5">
                  <c:v>43800</c:v>
                </c:pt>
                <c:pt idx="6">
                  <c:v>43983</c:v>
                </c:pt>
                <c:pt idx="7">
                  <c:v>44166</c:v>
                </c:pt>
              </c:numCache>
            </c:numRef>
          </c:cat>
          <c:val>
            <c:numRef>
              <c:f>'TATA Payoff'!$B$5:$B$12</c:f>
              <c:numCache>
                <c:formatCode>0.00</c:formatCode>
                <c:ptCount val="8"/>
                <c:pt idx="0" formatCode="General">
                  <c:v>29.65</c:v>
                </c:pt>
                <c:pt idx="1">
                  <c:v>29.46</c:v>
                </c:pt>
                <c:pt idx="2" formatCode="General">
                  <c:v>33.01</c:v>
                </c:pt>
                <c:pt idx="3">
                  <c:v>33.07</c:v>
                </c:pt>
                <c:pt idx="4">
                  <c:v>11.68</c:v>
                </c:pt>
                <c:pt idx="5" formatCode="General">
                  <c:v>12.77</c:v>
                </c:pt>
                <c:pt idx="6">
                  <c:v>6.57</c:v>
                </c:pt>
                <c:pt idx="7">
                  <c:v>12.38</c:v>
                </c:pt>
              </c:numCache>
            </c:numRef>
          </c:val>
          <c:smooth val="0"/>
          <c:extLst>
            <c:ext xmlns:c16="http://schemas.microsoft.com/office/drawing/2014/chart" uri="{C3380CC4-5D6E-409C-BE32-E72D297353CC}">
              <c16:uniqueId val="{00000000-5F46-104B-829A-30A7BF40C0B5}"/>
            </c:ext>
          </c:extLst>
        </c:ser>
        <c:dLbls>
          <c:showLegendKey val="0"/>
          <c:showVal val="0"/>
          <c:showCatName val="0"/>
          <c:showSerName val="0"/>
          <c:showPercent val="0"/>
          <c:showBubbleSize val="0"/>
        </c:dLbls>
        <c:marker val="1"/>
        <c:smooth val="0"/>
        <c:axId val="1332321567"/>
        <c:axId val="1350026927"/>
      </c:lineChart>
      <c:dateAx>
        <c:axId val="133232156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26927"/>
        <c:crosses val="autoZero"/>
        <c:auto val="1"/>
        <c:lblOffset val="100"/>
        <c:baseTimeUnit val="months"/>
      </c:dateAx>
      <c:valAx>
        <c:axId val="135002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ATM</a:t>
            </a:r>
            <a:r>
              <a:rPr lang="en-US" sz="1200" baseline="0"/>
              <a:t> Long Stangle Payoff Diagram at K1 = 45 &amp; K2 = 40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Payoff'!$G$155:$G$161</c:f>
              <c:numCache>
                <c:formatCode>m/d/yy</c:formatCode>
                <c:ptCount val="7"/>
                <c:pt idx="0">
                  <c:v>43689</c:v>
                </c:pt>
                <c:pt idx="1">
                  <c:v>43780</c:v>
                </c:pt>
                <c:pt idx="2">
                  <c:v>43871</c:v>
                </c:pt>
                <c:pt idx="3">
                  <c:v>43962</c:v>
                </c:pt>
                <c:pt idx="4">
                  <c:v>44053</c:v>
                </c:pt>
                <c:pt idx="5">
                  <c:v>44145</c:v>
                </c:pt>
                <c:pt idx="6">
                  <c:v>44172</c:v>
                </c:pt>
              </c:numCache>
            </c:numRef>
          </c:cat>
          <c:val>
            <c:numRef>
              <c:f>'UBER Payoff'!$H$155:$H$161</c:f>
              <c:numCache>
                <c:formatCode>General</c:formatCode>
                <c:ptCount val="7"/>
                <c:pt idx="0" formatCode="0.00">
                  <c:v>3</c:v>
                </c:pt>
                <c:pt idx="1">
                  <c:v>12.87</c:v>
                </c:pt>
                <c:pt idx="2">
                  <c:v>0</c:v>
                </c:pt>
                <c:pt idx="3">
                  <c:v>8.3800000000000008</c:v>
                </c:pt>
                <c:pt idx="4">
                  <c:v>7.73</c:v>
                </c:pt>
                <c:pt idx="5" formatCode="0.00">
                  <c:v>2</c:v>
                </c:pt>
                <c:pt idx="6" formatCode="0.00">
                  <c:v>8.8000000000000007</c:v>
                </c:pt>
              </c:numCache>
            </c:numRef>
          </c:val>
          <c:smooth val="0"/>
          <c:extLst>
            <c:ext xmlns:c16="http://schemas.microsoft.com/office/drawing/2014/chart" uri="{C3380CC4-5D6E-409C-BE32-E72D297353CC}">
              <c16:uniqueId val="{00000000-DE16-824C-89AE-047EFD9FE64E}"/>
            </c:ext>
          </c:extLst>
        </c:ser>
        <c:dLbls>
          <c:showLegendKey val="0"/>
          <c:showVal val="0"/>
          <c:showCatName val="0"/>
          <c:showSerName val="0"/>
          <c:showPercent val="0"/>
          <c:showBubbleSize val="0"/>
        </c:dLbls>
        <c:marker val="1"/>
        <c:smooth val="0"/>
        <c:axId val="1587058351"/>
        <c:axId val="1539339439"/>
      </c:lineChart>
      <c:dateAx>
        <c:axId val="15870583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39439"/>
        <c:crosses val="autoZero"/>
        <c:auto val="1"/>
        <c:lblOffset val="100"/>
        <c:baseTimeUnit val="days"/>
      </c:dateAx>
      <c:valAx>
        <c:axId val="1539339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05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Symmetric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Payoff'!$A$245:$A$251</c:f>
              <c:numCache>
                <c:formatCode>m/d/yy</c:formatCode>
                <c:ptCount val="7"/>
                <c:pt idx="0">
                  <c:v>42339</c:v>
                </c:pt>
                <c:pt idx="1">
                  <c:v>42887</c:v>
                </c:pt>
                <c:pt idx="2">
                  <c:v>43070</c:v>
                </c:pt>
                <c:pt idx="3">
                  <c:v>43617</c:v>
                </c:pt>
                <c:pt idx="4">
                  <c:v>43800</c:v>
                </c:pt>
                <c:pt idx="5">
                  <c:v>43983</c:v>
                </c:pt>
                <c:pt idx="6">
                  <c:v>44166</c:v>
                </c:pt>
              </c:numCache>
            </c:numRef>
          </c:cat>
          <c:val>
            <c:numRef>
              <c:f>'TATA Payoff'!$B$245:$B$251</c:f>
              <c:numCache>
                <c:formatCode>General</c:formatCode>
                <c:ptCount val="7"/>
                <c:pt idx="0">
                  <c:v>0</c:v>
                </c:pt>
                <c:pt idx="1">
                  <c:v>0</c:v>
                </c:pt>
                <c:pt idx="2">
                  <c:v>-0.03</c:v>
                </c:pt>
                <c:pt idx="3">
                  <c:v>0</c:v>
                </c:pt>
                <c:pt idx="4">
                  <c:v>0</c:v>
                </c:pt>
                <c:pt idx="5">
                  <c:v>0</c:v>
                </c:pt>
                <c:pt idx="6">
                  <c:v>0</c:v>
                </c:pt>
              </c:numCache>
            </c:numRef>
          </c:val>
          <c:smooth val="0"/>
          <c:extLst>
            <c:ext xmlns:c16="http://schemas.microsoft.com/office/drawing/2014/chart" uri="{C3380CC4-5D6E-409C-BE32-E72D297353CC}">
              <c16:uniqueId val="{00000000-C978-A544-9C36-5083B88188EC}"/>
            </c:ext>
          </c:extLst>
        </c:ser>
        <c:dLbls>
          <c:showLegendKey val="0"/>
          <c:showVal val="0"/>
          <c:showCatName val="0"/>
          <c:showSerName val="0"/>
          <c:showPercent val="0"/>
          <c:showBubbleSize val="0"/>
        </c:dLbls>
        <c:marker val="1"/>
        <c:smooth val="0"/>
        <c:axId val="1400385119"/>
        <c:axId val="1639894303"/>
      </c:lineChart>
      <c:dateAx>
        <c:axId val="14003851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94303"/>
        <c:crosses val="autoZero"/>
        <c:auto val="1"/>
        <c:lblOffset val="100"/>
        <c:baseTimeUnit val="months"/>
      </c:dateAx>
      <c:valAx>
        <c:axId val="163989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8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Symmetric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Payoff'!$G$245:$G$251</c:f>
              <c:numCache>
                <c:formatCode>m/d/yy</c:formatCode>
                <c:ptCount val="7"/>
                <c:pt idx="0">
                  <c:v>42339</c:v>
                </c:pt>
                <c:pt idx="1">
                  <c:v>42887</c:v>
                </c:pt>
                <c:pt idx="2">
                  <c:v>43070</c:v>
                </c:pt>
                <c:pt idx="3">
                  <c:v>43617</c:v>
                </c:pt>
                <c:pt idx="4">
                  <c:v>43800</c:v>
                </c:pt>
                <c:pt idx="5">
                  <c:v>43983</c:v>
                </c:pt>
                <c:pt idx="6">
                  <c:v>44166</c:v>
                </c:pt>
              </c:numCache>
            </c:numRef>
          </c:cat>
          <c:val>
            <c:numRef>
              <c:f>'TATA Payoff'!$H$245:$H$251</c:f>
              <c:numCache>
                <c:formatCode>0.00</c:formatCode>
                <c:ptCount val="7"/>
                <c:pt idx="0" formatCode="General">
                  <c:v>4.46</c:v>
                </c:pt>
                <c:pt idx="1">
                  <c:v>1.99</c:v>
                </c:pt>
                <c:pt idx="2">
                  <c:v>1.93</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4588-9F4C-B9C2-B2A588230D08}"/>
            </c:ext>
          </c:extLst>
        </c:ser>
        <c:dLbls>
          <c:showLegendKey val="0"/>
          <c:showVal val="0"/>
          <c:showCatName val="0"/>
          <c:showSerName val="0"/>
          <c:showPercent val="0"/>
          <c:showBubbleSize val="0"/>
        </c:dLbls>
        <c:marker val="1"/>
        <c:smooth val="0"/>
        <c:axId val="1425413183"/>
        <c:axId val="1347752607"/>
      </c:lineChart>
      <c:dateAx>
        <c:axId val="14254131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52607"/>
        <c:crosses val="autoZero"/>
        <c:auto val="1"/>
        <c:lblOffset val="100"/>
        <c:baseTimeUnit val="months"/>
      </c:dateAx>
      <c:valAx>
        <c:axId val="134775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1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Symmetric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Payoff'!$M$245:$M$251</c:f>
              <c:numCache>
                <c:formatCode>m/d/yy</c:formatCode>
                <c:ptCount val="7"/>
                <c:pt idx="0">
                  <c:v>42339</c:v>
                </c:pt>
                <c:pt idx="1">
                  <c:v>42887</c:v>
                </c:pt>
                <c:pt idx="2">
                  <c:v>43070</c:v>
                </c:pt>
                <c:pt idx="3">
                  <c:v>43617</c:v>
                </c:pt>
                <c:pt idx="4">
                  <c:v>43800</c:v>
                </c:pt>
                <c:pt idx="5">
                  <c:v>43983</c:v>
                </c:pt>
                <c:pt idx="6">
                  <c:v>44166</c:v>
                </c:pt>
              </c:numCache>
            </c:numRef>
          </c:cat>
          <c:val>
            <c:numRef>
              <c:f>'TATA Payoff'!$N$245:$N$251</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86E-0241-A52D-9225E7EACD50}"/>
            </c:ext>
          </c:extLst>
        </c:ser>
        <c:dLbls>
          <c:showLegendKey val="0"/>
          <c:showVal val="0"/>
          <c:showCatName val="0"/>
          <c:showSerName val="0"/>
          <c:showPercent val="0"/>
          <c:showBubbleSize val="0"/>
        </c:dLbls>
        <c:marker val="1"/>
        <c:smooth val="0"/>
        <c:axId val="1257692911"/>
        <c:axId val="1316381743"/>
      </c:lineChart>
      <c:dateAx>
        <c:axId val="125769291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81743"/>
        <c:crosses val="autoZero"/>
        <c:auto val="1"/>
        <c:lblOffset val="100"/>
        <c:baseTimeUnit val="months"/>
      </c:dateAx>
      <c:valAx>
        <c:axId val="131638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9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Price Since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AUDI!$A$5:$A$12</c:f>
              <c:numCache>
                <c:formatCode>m/d/yy</c:formatCode>
                <c:ptCount val="8"/>
                <c:pt idx="0">
                  <c:v>42186</c:v>
                </c:pt>
                <c:pt idx="1">
                  <c:v>42339</c:v>
                </c:pt>
                <c:pt idx="2">
                  <c:v>42887</c:v>
                </c:pt>
                <c:pt idx="3">
                  <c:v>43070</c:v>
                </c:pt>
                <c:pt idx="4">
                  <c:v>43617</c:v>
                </c:pt>
                <c:pt idx="5">
                  <c:v>43800</c:v>
                </c:pt>
                <c:pt idx="6">
                  <c:v>43983</c:v>
                </c:pt>
                <c:pt idx="7">
                  <c:v>44166</c:v>
                </c:pt>
              </c:numCache>
            </c:numRef>
          </c:cat>
          <c:val>
            <c:numRef>
              <c:f>AUDI!$B$5:$B$12</c:f>
              <c:numCache>
                <c:formatCode>0.00</c:formatCode>
                <c:ptCount val="8"/>
                <c:pt idx="0" formatCode="General">
                  <c:v>912.23</c:v>
                </c:pt>
                <c:pt idx="1">
                  <c:v>635.14</c:v>
                </c:pt>
                <c:pt idx="2" formatCode="General">
                  <c:v>790.04</c:v>
                </c:pt>
                <c:pt idx="3">
                  <c:v>859.83</c:v>
                </c:pt>
                <c:pt idx="4">
                  <c:v>906</c:v>
                </c:pt>
                <c:pt idx="5" formatCode="General">
                  <c:v>895.55</c:v>
                </c:pt>
                <c:pt idx="6">
                  <c:v>1731.15</c:v>
                </c:pt>
                <c:pt idx="7">
                  <c:v>1940</c:v>
                </c:pt>
              </c:numCache>
            </c:numRef>
          </c:val>
          <c:smooth val="0"/>
          <c:extLst>
            <c:ext xmlns:c16="http://schemas.microsoft.com/office/drawing/2014/chart" uri="{C3380CC4-5D6E-409C-BE32-E72D297353CC}">
              <c16:uniqueId val="{00000000-772D-2240-922D-4F156DCD2079}"/>
            </c:ext>
          </c:extLst>
        </c:ser>
        <c:dLbls>
          <c:showLegendKey val="0"/>
          <c:showVal val="0"/>
          <c:showCatName val="0"/>
          <c:showSerName val="0"/>
          <c:showPercent val="0"/>
          <c:showBubbleSize val="0"/>
        </c:dLbls>
        <c:marker val="1"/>
        <c:smooth val="0"/>
        <c:axId val="1383231151"/>
        <c:axId val="1376742175"/>
      </c:lineChart>
      <c:dateAx>
        <c:axId val="13832311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42175"/>
        <c:crosses val="autoZero"/>
        <c:auto val="1"/>
        <c:lblOffset val="100"/>
        <c:baseTimeUnit val="months"/>
      </c:dateAx>
      <c:valAx>
        <c:axId val="137674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23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AUDI!$A$35:$A$41</c:f>
              <c:numCache>
                <c:formatCode>m/d/yy</c:formatCode>
                <c:ptCount val="7"/>
                <c:pt idx="0">
                  <c:v>42339</c:v>
                </c:pt>
                <c:pt idx="1">
                  <c:v>42887</c:v>
                </c:pt>
                <c:pt idx="2">
                  <c:v>43070</c:v>
                </c:pt>
                <c:pt idx="3">
                  <c:v>43617</c:v>
                </c:pt>
                <c:pt idx="4">
                  <c:v>43800</c:v>
                </c:pt>
                <c:pt idx="5">
                  <c:v>43983</c:v>
                </c:pt>
                <c:pt idx="6">
                  <c:v>44166</c:v>
                </c:pt>
              </c:numCache>
            </c:numRef>
          </c:cat>
          <c:val>
            <c:numRef>
              <c:f>AUDI!$B$35:$B$41</c:f>
              <c:numCache>
                <c:formatCode>General</c:formatCode>
                <c:ptCount val="7"/>
                <c:pt idx="0" formatCode="0.00">
                  <c:v>635.14</c:v>
                </c:pt>
                <c:pt idx="1">
                  <c:v>790.04</c:v>
                </c:pt>
                <c:pt idx="2" formatCode="0.00">
                  <c:v>859.83</c:v>
                </c:pt>
                <c:pt idx="3" formatCode="0.00">
                  <c:v>906</c:v>
                </c:pt>
                <c:pt idx="4">
                  <c:v>895.55</c:v>
                </c:pt>
                <c:pt idx="5" formatCode="0.00">
                  <c:v>1000</c:v>
                </c:pt>
                <c:pt idx="6" formatCode="0.00">
                  <c:v>1000</c:v>
                </c:pt>
              </c:numCache>
            </c:numRef>
          </c:val>
          <c:smooth val="0"/>
          <c:extLst>
            <c:ext xmlns:c16="http://schemas.microsoft.com/office/drawing/2014/chart" uri="{C3380CC4-5D6E-409C-BE32-E72D297353CC}">
              <c16:uniqueId val="{00000000-C2D3-764C-B353-33953921199D}"/>
            </c:ext>
          </c:extLst>
        </c:ser>
        <c:dLbls>
          <c:showLegendKey val="0"/>
          <c:showVal val="0"/>
          <c:showCatName val="0"/>
          <c:showSerName val="0"/>
          <c:showPercent val="0"/>
          <c:showBubbleSize val="0"/>
        </c:dLbls>
        <c:marker val="1"/>
        <c:smooth val="0"/>
        <c:axId val="1329620207"/>
        <c:axId val="1663428975"/>
      </c:lineChart>
      <c:dateAx>
        <c:axId val="132962020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28975"/>
        <c:crosses val="autoZero"/>
        <c:auto val="1"/>
        <c:lblOffset val="100"/>
        <c:baseTimeUnit val="months"/>
      </c:dateAx>
      <c:valAx>
        <c:axId val="16634289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2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AUDI!$G$35:$G$41</c:f>
              <c:numCache>
                <c:formatCode>m/d/yy</c:formatCode>
                <c:ptCount val="7"/>
                <c:pt idx="0">
                  <c:v>42339</c:v>
                </c:pt>
                <c:pt idx="1">
                  <c:v>42887</c:v>
                </c:pt>
                <c:pt idx="2">
                  <c:v>43070</c:v>
                </c:pt>
                <c:pt idx="3">
                  <c:v>43617</c:v>
                </c:pt>
                <c:pt idx="4">
                  <c:v>43800</c:v>
                </c:pt>
                <c:pt idx="5">
                  <c:v>43983</c:v>
                </c:pt>
                <c:pt idx="6">
                  <c:v>44166</c:v>
                </c:pt>
              </c:numCache>
            </c:numRef>
          </c:cat>
          <c:val>
            <c:numRef>
              <c:f>AUDI!$H$35:$H$41</c:f>
              <c:numCache>
                <c:formatCode>General</c:formatCode>
                <c:ptCount val="7"/>
                <c:pt idx="0" formatCode="0.00">
                  <c:v>635.14</c:v>
                </c:pt>
                <c:pt idx="1">
                  <c:v>790.04</c:v>
                </c:pt>
                <c:pt idx="2" formatCode="0.00">
                  <c:v>859.83</c:v>
                </c:pt>
                <c:pt idx="3" formatCode="0.00">
                  <c:v>900</c:v>
                </c:pt>
                <c:pt idx="4" formatCode="0.00">
                  <c:v>895.55</c:v>
                </c:pt>
                <c:pt idx="5" formatCode="0.00">
                  <c:v>900</c:v>
                </c:pt>
                <c:pt idx="6" formatCode="0.00">
                  <c:v>900</c:v>
                </c:pt>
              </c:numCache>
            </c:numRef>
          </c:val>
          <c:smooth val="0"/>
          <c:extLst>
            <c:ext xmlns:c16="http://schemas.microsoft.com/office/drawing/2014/chart" uri="{C3380CC4-5D6E-409C-BE32-E72D297353CC}">
              <c16:uniqueId val="{00000000-FA15-2940-B6BA-42087100C7C5}"/>
            </c:ext>
          </c:extLst>
        </c:ser>
        <c:dLbls>
          <c:showLegendKey val="0"/>
          <c:showVal val="0"/>
          <c:showCatName val="0"/>
          <c:showSerName val="0"/>
          <c:showPercent val="0"/>
          <c:showBubbleSize val="0"/>
        </c:dLbls>
        <c:marker val="1"/>
        <c:smooth val="0"/>
        <c:axId val="1398475343"/>
        <c:axId val="1229805631"/>
      </c:lineChart>
      <c:dateAx>
        <c:axId val="13984753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05631"/>
        <c:crosses val="autoZero"/>
        <c:auto val="1"/>
        <c:lblOffset val="100"/>
        <c:baseTimeUnit val="months"/>
      </c:dateAx>
      <c:valAx>
        <c:axId val="1229805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7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AUDI!$M$35:$M$41</c:f>
              <c:numCache>
                <c:formatCode>m/d/yy</c:formatCode>
                <c:ptCount val="7"/>
                <c:pt idx="0">
                  <c:v>42339</c:v>
                </c:pt>
                <c:pt idx="1">
                  <c:v>42887</c:v>
                </c:pt>
                <c:pt idx="2">
                  <c:v>43070</c:v>
                </c:pt>
                <c:pt idx="3">
                  <c:v>43617</c:v>
                </c:pt>
                <c:pt idx="4">
                  <c:v>43800</c:v>
                </c:pt>
                <c:pt idx="5">
                  <c:v>43983</c:v>
                </c:pt>
                <c:pt idx="6">
                  <c:v>44166</c:v>
                </c:pt>
              </c:numCache>
            </c:numRef>
          </c:cat>
          <c:val>
            <c:numRef>
              <c:f>AUDI!$N$35:$N$41</c:f>
              <c:numCache>
                <c:formatCode>General</c:formatCode>
                <c:ptCount val="7"/>
                <c:pt idx="0" formatCode="0.00">
                  <c:v>635.14</c:v>
                </c:pt>
                <c:pt idx="1">
                  <c:v>790.04</c:v>
                </c:pt>
                <c:pt idx="2" formatCode="0.00">
                  <c:v>800</c:v>
                </c:pt>
                <c:pt idx="3" formatCode="0.00">
                  <c:v>800</c:v>
                </c:pt>
                <c:pt idx="4" formatCode="0.00">
                  <c:v>800</c:v>
                </c:pt>
                <c:pt idx="5" formatCode="0.00">
                  <c:v>800</c:v>
                </c:pt>
                <c:pt idx="6" formatCode="0.00">
                  <c:v>800</c:v>
                </c:pt>
              </c:numCache>
            </c:numRef>
          </c:val>
          <c:smooth val="0"/>
          <c:extLst>
            <c:ext xmlns:c16="http://schemas.microsoft.com/office/drawing/2014/chart" uri="{C3380CC4-5D6E-409C-BE32-E72D297353CC}">
              <c16:uniqueId val="{00000000-988B-2842-AC99-4FC5D718581C}"/>
            </c:ext>
          </c:extLst>
        </c:ser>
        <c:dLbls>
          <c:showLegendKey val="0"/>
          <c:showVal val="0"/>
          <c:showCatName val="0"/>
          <c:showSerName val="0"/>
          <c:showPercent val="0"/>
          <c:showBubbleSize val="0"/>
        </c:dLbls>
        <c:marker val="1"/>
        <c:smooth val="0"/>
        <c:axId val="1357491599"/>
        <c:axId val="1357730639"/>
      </c:lineChart>
      <c:dateAx>
        <c:axId val="135749159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30639"/>
        <c:crosses val="autoZero"/>
        <c:auto val="1"/>
        <c:lblOffset val="100"/>
        <c:baseTimeUnit val="months"/>
      </c:dateAx>
      <c:valAx>
        <c:axId val="1357730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9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Floor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AUDI!$A$65:$A$71</c:f>
              <c:numCache>
                <c:formatCode>m/d/yy</c:formatCode>
                <c:ptCount val="7"/>
                <c:pt idx="0">
                  <c:v>42339</c:v>
                </c:pt>
                <c:pt idx="1">
                  <c:v>42887</c:v>
                </c:pt>
                <c:pt idx="2">
                  <c:v>43070</c:v>
                </c:pt>
                <c:pt idx="3">
                  <c:v>43617</c:v>
                </c:pt>
                <c:pt idx="4">
                  <c:v>43800</c:v>
                </c:pt>
                <c:pt idx="5">
                  <c:v>43983</c:v>
                </c:pt>
                <c:pt idx="6">
                  <c:v>44166</c:v>
                </c:pt>
              </c:numCache>
            </c:numRef>
          </c:cat>
          <c:val>
            <c:numRef>
              <c:f>AUDI!$B$65:$B$71</c:f>
              <c:numCache>
                <c:formatCode>0.00</c:formatCode>
                <c:ptCount val="7"/>
                <c:pt idx="0">
                  <c:v>1000</c:v>
                </c:pt>
                <c:pt idx="1">
                  <c:v>1000</c:v>
                </c:pt>
                <c:pt idx="2">
                  <c:v>1000</c:v>
                </c:pt>
                <c:pt idx="3">
                  <c:v>1000</c:v>
                </c:pt>
                <c:pt idx="4">
                  <c:v>1000</c:v>
                </c:pt>
                <c:pt idx="5">
                  <c:v>1731.15</c:v>
                </c:pt>
                <c:pt idx="6">
                  <c:v>1940</c:v>
                </c:pt>
              </c:numCache>
            </c:numRef>
          </c:val>
          <c:smooth val="0"/>
          <c:extLst>
            <c:ext xmlns:c16="http://schemas.microsoft.com/office/drawing/2014/chart" uri="{C3380CC4-5D6E-409C-BE32-E72D297353CC}">
              <c16:uniqueId val="{00000000-ED05-7D4E-9C5D-4DBEC4FB732E}"/>
            </c:ext>
          </c:extLst>
        </c:ser>
        <c:dLbls>
          <c:showLegendKey val="0"/>
          <c:showVal val="0"/>
          <c:showCatName val="0"/>
          <c:showSerName val="0"/>
          <c:showPercent val="0"/>
          <c:showBubbleSize val="0"/>
        </c:dLbls>
        <c:marker val="1"/>
        <c:smooth val="0"/>
        <c:axId val="1671344863"/>
        <c:axId val="1375774383"/>
      </c:lineChart>
      <c:dateAx>
        <c:axId val="16713448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774383"/>
        <c:crosses val="autoZero"/>
        <c:auto val="1"/>
        <c:lblOffset val="100"/>
        <c:baseTimeUnit val="months"/>
      </c:dateAx>
      <c:valAx>
        <c:axId val="1375774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34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Floor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AUDI!$G$65:$G$71</c:f>
              <c:numCache>
                <c:formatCode>m/d/yy</c:formatCode>
                <c:ptCount val="7"/>
                <c:pt idx="0">
                  <c:v>42339</c:v>
                </c:pt>
                <c:pt idx="1">
                  <c:v>42887</c:v>
                </c:pt>
                <c:pt idx="2">
                  <c:v>43070</c:v>
                </c:pt>
                <c:pt idx="3">
                  <c:v>43617</c:v>
                </c:pt>
                <c:pt idx="4">
                  <c:v>43800</c:v>
                </c:pt>
                <c:pt idx="5">
                  <c:v>43983</c:v>
                </c:pt>
                <c:pt idx="6">
                  <c:v>44166</c:v>
                </c:pt>
              </c:numCache>
            </c:numRef>
          </c:cat>
          <c:val>
            <c:numRef>
              <c:f>AUDI!$H$65:$H$71</c:f>
              <c:numCache>
                <c:formatCode>0.00</c:formatCode>
                <c:ptCount val="7"/>
                <c:pt idx="0">
                  <c:v>900</c:v>
                </c:pt>
                <c:pt idx="1">
                  <c:v>900</c:v>
                </c:pt>
                <c:pt idx="2">
                  <c:v>900</c:v>
                </c:pt>
                <c:pt idx="3">
                  <c:v>906</c:v>
                </c:pt>
                <c:pt idx="4">
                  <c:v>900</c:v>
                </c:pt>
                <c:pt idx="5">
                  <c:v>1731.15</c:v>
                </c:pt>
                <c:pt idx="6">
                  <c:v>1940</c:v>
                </c:pt>
              </c:numCache>
            </c:numRef>
          </c:val>
          <c:smooth val="0"/>
          <c:extLst>
            <c:ext xmlns:c16="http://schemas.microsoft.com/office/drawing/2014/chart" uri="{C3380CC4-5D6E-409C-BE32-E72D297353CC}">
              <c16:uniqueId val="{00000000-02BD-FC4E-9AAB-C579AB1161E8}"/>
            </c:ext>
          </c:extLst>
        </c:ser>
        <c:dLbls>
          <c:showLegendKey val="0"/>
          <c:showVal val="0"/>
          <c:showCatName val="0"/>
          <c:showSerName val="0"/>
          <c:showPercent val="0"/>
          <c:showBubbleSize val="0"/>
        </c:dLbls>
        <c:marker val="1"/>
        <c:smooth val="0"/>
        <c:axId val="1331794927"/>
        <c:axId val="1328964767"/>
      </c:lineChart>
      <c:dateAx>
        <c:axId val="13317949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64767"/>
        <c:crosses val="autoZero"/>
        <c:auto val="1"/>
        <c:lblOffset val="100"/>
        <c:baseTimeUnit val="months"/>
      </c:dateAx>
      <c:valAx>
        <c:axId val="1328964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9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Floor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AUDI!$M$65:$M$71</c:f>
              <c:numCache>
                <c:formatCode>m/d/yy</c:formatCode>
                <c:ptCount val="7"/>
                <c:pt idx="0">
                  <c:v>42339</c:v>
                </c:pt>
                <c:pt idx="1">
                  <c:v>42887</c:v>
                </c:pt>
                <c:pt idx="2">
                  <c:v>43070</c:v>
                </c:pt>
                <c:pt idx="3">
                  <c:v>43617</c:v>
                </c:pt>
                <c:pt idx="4">
                  <c:v>43800</c:v>
                </c:pt>
                <c:pt idx="5">
                  <c:v>43983</c:v>
                </c:pt>
                <c:pt idx="6">
                  <c:v>44166</c:v>
                </c:pt>
              </c:numCache>
            </c:numRef>
          </c:cat>
          <c:val>
            <c:numRef>
              <c:f>AUDI!$N$65:$N$71</c:f>
              <c:numCache>
                <c:formatCode>0.00</c:formatCode>
                <c:ptCount val="7"/>
                <c:pt idx="0">
                  <c:v>800</c:v>
                </c:pt>
                <c:pt idx="1">
                  <c:v>800</c:v>
                </c:pt>
                <c:pt idx="2">
                  <c:v>859.83</c:v>
                </c:pt>
                <c:pt idx="3">
                  <c:v>906</c:v>
                </c:pt>
                <c:pt idx="4" formatCode="General">
                  <c:v>895.55</c:v>
                </c:pt>
                <c:pt idx="5">
                  <c:v>1731.15</c:v>
                </c:pt>
                <c:pt idx="6">
                  <c:v>1940</c:v>
                </c:pt>
              </c:numCache>
            </c:numRef>
          </c:val>
          <c:smooth val="0"/>
          <c:extLst>
            <c:ext xmlns:c16="http://schemas.microsoft.com/office/drawing/2014/chart" uri="{C3380CC4-5D6E-409C-BE32-E72D297353CC}">
              <c16:uniqueId val="{00000000-0F84-8248-8DFB-94DED45F84C1}"/>
            </c:ext>
          </c:extLst>
        </c:ser>
        <c:dLbls>
          <c:showLegendKey val="0"/>
          <c:showVal val="0"/>
          <c:showCatName val="0"/>
          <c:showSerName val="0"/>
          <c:showPercent val="0"/>
          <c:showBubbleSize val="0"/>
        </c:dLbls>
        <c:marker val="1"/>
        <c:smooth val="0"/>
        <c:axId val="1399436863"/>
        <c:axId val="1439598335"/>
      </c:lineChart>
      <c:dateAx>
        <c:axId val="13994368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98335"/>
        <c:crosses val="autoZero"/>
        <c:auto val="1"/>
        <c:lblOffset val="100"/>
        <c:baseTimeUnit val="months"/>
      </c:dateAx>
      <c:valAx>
        <c:axId val="1439598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3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OTM</a:t>
            </a:r>
            <a:r>
              <a:rPr lang="en-US" sz="1200" baseline="0"/>
              <a:t> Long Strangle Payoff Diagram at K1 = 50 &amp; K2 = 45</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Payoff'!$M$155:$M$161</c:f>
              <c:numCache>
                <c:formatCode>m/d/yy</c:formatCode>
                <c:ptCount val="7"/>
                <c:pt idx="0">
                  <c:v>43689</c:v>
                </c:pt>
                <c:pt idx="1">
                  <c:v>43780</c:v>
                </c:pt>
                <c:pt idx="2">
                  <c:v>43871</c:v>
                </c:pt>
                <c:pt idx="3">
                  <c:v>43962</c:v>
                </c:pt>
                <c:pt idx="4">
                  <c:v>44053</c:v>
                </c:pt>
                <c:pt idx="5">
                  <c:v>44145</c:v>
                </c:pt>
                <c:pt idx="6">
                  <c:v>44172</c:v>
                </c:pt>
              </c:numCache>
            </c:numRef>
          </c:cat>
          <c:val>
            <c:numRef>
              <c:f>'UBER Payoff'!$N$155:$N$161</c:f>
              <c:numCache>
                <c:formatCode>General</c:formatCode>
                <c:ptCount val="7"/>
                <c:pt idx="0" formatCode="0.00">
                  <c:v>3</c:v>
                </c:pt>
                <c:pt idx="1">
                  <c:v>12.87</c:v>
                </c:pt>
                <c:pt idx="2">
                  <c:v>0</c:v>
                </c:pt>
                <c:pt idx="3">
                  <c:v>8.3800000000000008</c:v>
                </c:pt>
                <c:pt idx="4">
                  <c:v>7.73</c:v>
                </c:pt>
                <c:pt idx="5" formatCode="0.00">
                  <c:v>2</c:v>
                </c:pt>
                <c:pt idx="6" formatCode="0.00">
                  <c:v>8.8000000000000007</c:v>
                </c:pt>
              </c:numCache>
            </c:numRef>
          </c:val>
          <c:smooth val="0"/>
          <c:extLst>
            <c:ext xmlns:c16="http://schemas.microsoft.com/office/drawing/2014/chart" uri="{C3380CC4-5D6E-409C-BE32-E72D297353CC}">
              <c16:uniqueId val="{00000000-B4EC-6D4C-9F28-FBE686ACCD99}"/>
            </c:ext>
          </c:extLst>
        </c:ser>
        <c:dLbls>
          <c:showLegendKey val="0"/>
          <c:showVal val="0"/>
          <c:showCatName val="0"/>
          <c:showSerName val="0"/>
          <c:showPercent val="0"/>
          <c:showBubbleSize val="0"/>
        </c:dLbls>
        <c:marker val="1"/>
        <c:smooth val="0"/>
        <c:axId val="1589091215"/>
        <c:axId val="1588648671"/>
      </c:lineChart>
      <c:dateAx>
        <c:axId val="15890912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648671"/>
        <c:crosses val="autoZero"/>
        <c:auto val="1"/>
        <c:lblOffset val="100"/>
        <c:baseTimeUnit val="days"/>
      </c:dateAx>
      <c:valAx>
        <c:axId val="1588648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9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AUDI!$A$95:$A$101</c:f>
              <c:numCache>
                <c:formatCode>m/d/yy</c:formatCode>
                <c:ptCount val="7"/>
                <c:pt idx="0">
                  <c:v>42339</c:v>
                </c:pt>
                <c:pt idx="1">
                  <c:v>42887</c:v>
                </c:pt>
                <c:pt idx="2">
                  <c:v>43070</c:v>
                </c:pt>
                <c:pt idx="3">
                  <c:v>43617</c:v>
                </c:pt>
                <c:pt idx="4">
                  <c:v>43800</c:v>
                </c:pt>
                <c:pt idx="5">
                  <c:v>43983</c:v>
                </c:pt>
                <c:pt idx="6">
                  <c:v>44166</c:v>
                </c:pt>
              </c:numCache>
            </c:numRef>
          </c:cat>
          <c:val>
            <c:numRef>
              <c:f>AUDI!$B$95:$B$101</c:f>
              <c:numCache>
                <c:formatCode>General</c:formatCode>
                <c:ptCount val="7"/>
                <c:pt idx="0" formatCode="0.00">
                  <c:v>-264.86</c:v>
                </c:pt>
                <c:pt idx="1">
                  <c:v>-109.96</c:v>
                </c:pt>
                <c:pt idx="2">
                  <c:v>-40.17</c:v>
                </c:pt>
                <c:pt idx="3" formatCode="0.00">
                  <c:v>-6</c:v>
                </c:pt>
                <c:pt idx="4">
                  <c:v>-4.45</c:v>
                </c:pt>
                <c:pt idx="5">
                  <c:v>-831.15</c:v>
                </c:pt>
                <c:pt idx="6" formatCode="0.00">
                  <c:v>-1040</c:v>
                </c:pt>
              </c:numCache>
            </c:numRef>
          </c:val>
          <c:smooth val="0"/>
          <c:extLst>
            <c:ext xmlns:c16="http://schemas.microsoft.com/office/drawing/2014/chart" uri="{C3380CC4-5D6E-409C-BE32-E72D297353CC}">
              <c16:uniqueId val="{00000000-FC3F-884D-AD0B-9EBFD321DFCA}"/>
            </c:ext>
          </c:extLst>
        </c:ser>
        <c:dLbls>
          <c:showLegendKey val="0"/>
          <c:showVal val="0"/>
          <c:showCatName val="0"/>
          <c:showSerName val="0"/>
          <c:showPercent val="0"/>
          <c:showBubbleSize val="0"/>
        </c:dLbls>
        <c:marker val="1"/>
        <c:smooth val="0"/>
        <c:axId val="1251402575"/>
        <c:axId val="1439455903"/>
      </c:lineChart>
      <c:dateAx>
        <c:axId val="125140257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55903"/>
        <c:crosses val="autoZero"/>
        <c:auto val="1"/>
        <c:lblOffset val="100"/>
        <c:baseTimeUnit val="months"/>
      </c:dateAx>
      <c:valAx>
        <c:axId val="1439455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40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AUDI!$G$95:$G$101</c:f>
              <c:numCache>
                <c:formatCode>m/d/yy</c:formatCode>
                <c:ptCount val="7"/>
                <c:pt idx="0">
                  <c:v>42339</c:v>
                </c:pt>
                <c:pt idx="1">
                  <c:v>42887</c:v>
                </c:pt>
                <c:pt idx="2">
                  <c:v>43070</c:v>
                </c:pt>
                <c:pt idx="3">
                  <c:v>43617</c:v>
                </c:pt>
                <c:pt idx="4">
                  <c:v>43800</c:v>
                </c:pt>
                <c:pt idx="5">
                  <c:v>43983</c:v>
                </c:pt>
                <c:pt idx="6">
                  <c:v>44166</c:v>
                </c:pt>
              </c:numCache>
            </c:numRef>
          </c:cat>
          <c:val>
            <c:numRef>
              <c:f>AUDI!$H$95:$H$101</c:f>
              <c:numCache>
                <c:formatCode>General</c:formatCode>
                <c:ptCount val="7"/>
                <c:pt idx="0">
                  <c:v>-164.86</c:v>
                </c:pt>
                <c:pt idx="1">
                  <c:v>-9.9600000000000009</c:v>
                </c:pt>
                <c:pt idx="2" formatCode="0.00">
                  <c:v>-59.83</c:v>
                </c:pt>
                <c:pt idx="3" formatCode="0.00">
                  <c:v>-106</c:v>
                </c:pt>
                <c:pt idx="4">
                  <c:v>-95.55</c:v>
                </c:pt>
                <c:pt idx="5">
                  <c:v>-931.15</c:v>
                </c:pt>
                <c:pt idx="6" formatCode="0.00">
                  <c:v>-1140</c:v>
                </c:pt>
              </c:numCache>
            </c:numRef>
          </c:val>
          <c:smooth val="0"/>
          <c:extLst>
            <c:ext xmlns:c16="http://schemas.microsoft.com/office/drawing/2014/chart" uri="{C3380CC4-5D6E-409C-BE32-E72D297353CC}">
              <c16:uniqueId val="{00000000-626D-C148-8EC2-2E7A2E210A6A}"/>
            </c:ext>
          </c:extLst>
        </c:ser>
        <c:dLbls>
          <c:showLegendKey val="0"/>
          <c:showVal val="0"/>
          <c:showCatName val="0"/>
          <c:showSerName val="0"/>
          <c:showPercent val="0"/>
          <c:showBubbleSize val="0"/>
        </c:dLbls>
        <c:marker val="1"/>
        <c:smooth val="0"/>
        <c:axId val="1439558239"/>
        <c:axId val="1444401887"/>
      </c:lineChart>
      <c:dateAx>
        <c:axId val="14395582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401887"/>
        <c:crosses val="autoZero"/>
        <c:auto val="1"/>
        <c:lblOffset val="100"/>
        <c:baseTimeUnit val="months"/>
      </c:dateAx>
      <c:valAx>
        <c:axId val="144440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5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Bull</a:t>
            </a:r>
            <a:r>
              <a:rPr lang="en-US" baseline="0"/>
              <a:t>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AUDI!$A$125:$A$131</c:f>
              <c:numCache>
                <c:formatCode>m/d/yy</c:formatCode>
                <c:ptCount val="7"/>
                <c:pt idx="0">
                  <c:v>42339</c:v>
                </c:pt>
                <c:pt idx="1">
                  <c:v>42887</c:v>
                </c:pt>
                <c:pt idx="2">
                  <c:v>43070</c:v>
                </c:pt>
                <c:pt idx="3">
                  <c:v>43617</c:v>
                </c:pt>
                <c:pt idx="4">
                  <c:v>43800</c:v>
                </c:pt>
                <c:pt idx="5">
                  <c:v>43983</c:v>
                </c:pt>
                <c:pt idx="6">
                  <c:v>44166</c:v>
                </c:pt>
              </c:numCache>
            </c:numRef>
          </c:cat>
          <c:val>
            <c:numRef>
              <c:f>AUDI!$B$125:$B$131</c:f>
              <c:numCache>
                <c:formatCode>General</c:formatCode>
                <c:ptCount val="7"/>
                <c:pt idx="0">
                  <c:v>0</c:v>
                </c:pt>
                <c:pt idx="1">
                  <c:v>0</c:v>
                </c:pt>
                <c:pt idx="2" formatCode="0.00">
                  <c:v>59.83</c:v>
                </c:pt>
                <c:pt idx="3" formatCode="0.00">
                  <c:v>100</c:v>
                </c:pt>
                <c:pt idx="4">
                  <c:v>95.55</c:v>
                </c:pt>
                <c:pt idx="5" formatCode="0.00">
                  <c:v>100</c:v>
                </c:pt>
                <c:pt idx="6" formatCode="0.00">
                  <c:v>100</c:v>
                </c:pt>
              </c:numCache>
            </c:numRef>
          </c:val>
          <c:smooth val="0"/>
          <c:extLst>
            <c:ext xmlns:c16="http://schemas.microsoft.com/office/drawing/2014/chart" uri="{C3380CC4-5D6E-409C-BE32-E72D297353CC}">
              <c16:uniqueId val="{00000000-A85F-1F4B-B61B-8EDAB65A5547}"/>
            </c:ext>
          </c:extLst>
        </c:ser>
        <c:dLbls>
          <c:showLegendKey val="0"/>
          <c:showVal val="0"/>
          <c:showCatName val="0"/>
          <c:showSerName val="0"/>
          <c:showPercent val="0"/>
          <c:showBubbleSize val="0"/>
        </c:dLbls>
        <c:marker val="1"/>
        <c:smooth val="0"/>
        <c:axId val="1327555407"/>
        <c:axId val="1328034847"/>
      </c:lineChart>
      <c:dateAx>
        <c:axId val="132755540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034847"/>
        <c:crosses val="autoZero"/>
        <c:auto val="1"/>
        <c:lblOffset val="100"/>
        <c:baseTimeUnit val="months"/>
      </c:dateAx>
      <c:valAx>
        <c:axId val="132803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5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Bull Spread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AUDI!$G$125:$G$131</c:f>
              <c:numCache>
                <c:formatCode>m/d/yy</c:formatCode>
                <c:ptCount val="7"/>
                <c:pt idx="0">
                  <c:v>42339</c:v>
                </c:pt>
                <c:pt idx="1">
                  <c:v>42887</c:v>
                </c:pt>
                <c:pt idx="2">
                  <c:v>43070</c:v>
                </c:pt>
                <c:pt idx="3">
                  <c:v>43617</c:v>
                </c:pt>
                <c:pt idx="4">
                  <c:v>43800</c:v>
                </c:pt>
                <c:pt idx="5">
                  <c:v>43983</c:v>
                </c:pt>
                <c:pt idx="6">
                  <c:v>44166</c:v>
                </c:pt>
              </c:numCache>
            </c:numRef>
          </c:cat>
          <c:val>
            <c:numRef>
              <c:f>AUDI!$H$125:$H$131</c:f>
              <c:numCache>
                <c:formatCode>General</c:formatCode>
                <c:ptCount val="7"/>
                <c:pt idx="0">
                  <c:v>0</c:v>
                </c:pt>
                <c:pt idx="1">
                  <c:v>0</c:v>
                </c:pt>
                <c:pt idx="2">
                  <c:v>0</c:v>
                </c:pt>
                <c:pt idx="3" formatCode="0.00">
                  <c:v>6</c:v>
                </c:pt>
                <c:pt idx="4">
                  <c:v>0</c:v>
                </c:pt>
                <c:pt idx="5" formatCode="0.00">
                  <c:v>100</c:v>
                </c:pt>
                <c:pt idx="6" formatCode="0.00">
                  <c:v>100</c:v>
                </c:pt>
              </c:numCache>
            </c:numRef>
          </c:val>
          <c:smooth val="0"/>
          <c:extLst>
            <c:ext xmlns:c16="http://schemas.microsoft.com/office/drawing/2014/chart" uri="{C3380CC4-5D6E-409C-BE32-E72D297353CC}">
              <c16:uniqueId val="{00000000-9F7C-6B46-8E55-BF8C1C4AC5D1}"/>
            </c:ext>
          </c:extLst>
        </c:ser>
        <c:dLbls>
          <c:showLegendKey val="0"/>
          <c:showVal val="0"/>
          <c:showCatName val="0"/>
          <c:showSerName val="0"/>
          <c:showPercent val="0"/>
          <c:showBubbleSize val="0"/>
        </c:dLbls>
        <c:marker val="1"/>
        <c:smooth val="0"/>
        <c:axId val="1425808959"/>
        <c:axId val="1838662543"/>
      </c:lineChart>
      <c:dateAx>
        <c:axId val="14258089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662543"/>
        <c:crosses val="autoZero"/>
        <c:auto val="1"/>
        <c:lblOffset val="100"/>
        <c:baseTimeUnit val="months"/>
      </c:dateAx>
      <c:valAx>
        <c:axId val="183866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80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Bull</a:t>
            </a:r>
            <a:r>
              <a:rPr lang="en-US" baseline="0"/>
              <a:t>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AUDI!$M$125:$M$131</c:f>
              <c:numCache>
                <c:formatCode>m/d/yy</c:formatCode>
                <c:ptCount val="7"/>
                <c:pt idx="0">
                  <c:v>42339</c:v>
                </c:pt>
                <c:pt idx="1">
                  <c:v>42887</c:v>
                </c:pt>
                <c:pt idx="2">
                  <c:v>43070</c:v>
                </c:pt>
                <c:pt idx="3">
                  <c:v>43617</c:v>
                </c:pt>
                <c:pt idx="4">
                  <c:v>43800</c:v>
                </c:pt>
                <c:pt idx="5">
                  <c:v>43983</c:v>
                </c:pt>
                <c:pt idx="6">
                  <c:v>44166</c:v>
                </c:pt>
              </c:numCache>
            </c:numRef>
          </c:cat>
          <c:val>
            <c:numRef>
              <c:f>AUDI!$N$125:$N$131</c:f>
              <c:numCache>
                <c:formatCode>General</c:formatCode>
                <c:ptCount val="7"/>
                <c:pt idx="0">
                  <c:v>0</c:v>
                </c:pt>
                <c:pt idx="1">
                  <c:v>0</c:v>
                </c:pt>
                <c:pt idx="2">
                  <c:v>0</c:v>
                </c:pt>
                <c:pt idx="3">
                  <c:v>0</c:v>
                </c:pt>
                <c:pt idx="4">
                  <c:v>0</c:v>
                </c:pt>
                <c:pt idx="5" formatCode="0.00">
                  <c:v>100</c:v>
                </c:pt>
                <c:pt idx="6" formatCode="0.00">
                  <c:v>100</c:v>
                </c:pt>
              </c:numCache>
            </c:numRef>
          </c:val>
          <c:smooth val="0"/>
          <c:extLst>
            <c:ext xmlns:c16="http://schemas.microsoft.com/office/drawing/2014/chart" uri="{C3380CC4-5D6E-409C-BE32-E72D297353CC}">
              <c16:uniqueId val="{00000000-8027-5F42-B665-5F07223FA0C2}"/>
            </c:ext>
          </c:extLst>
        </c:ser>
        <c:dLbls>
          <c:showLegendKey val="0"/>
          <c:showVal val="0"/>
          <c:showCatName val="0"/>
          <c:showSerName val="0"/>
          <c:showPercent val="0"/>
          <c:showBubbleSize val="0"/>
        </c:dLbls>
        <c:marker val="1"/>
        <c:smooth val="0"/>
        <c:axId val="1667730543"/>
        <c:axId val="1667601151"/>
      </c:lineChart>
      <c:dateAx>
        <c:axId val="16677305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01151"/>
        <c:crosses val="autoZero"/>
        <c:auto val="1"/>
        <c:lblOffset val="100"/>
        <c:baseTimeUnit val="months"/>
      </c:dateAx>
      <c:valAx>
        <c:axId val="166760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3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Long Strangle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AUDI!$A$155:$A$161</c:f>
              <c:numCache>
                <c:formatCode>m/d/yy</c:formatCode>
                <c:ptCount val="7"/>
                <c:pt idx="0">
                  <c:v>42339</c:v>
                </c:pt>
                <c:pt idx="1">
                  <c:v>42887</c:v>
                </c:pt>
                <c:pt idx="2">
                  <c:v>43070</c:v>
                </c:pt>
                <c:pt idx="3">
                  <c:v>43617</c:v>
                </c:pt>
                <c:pt idx="4">
                  <c:v>43800</c:v>
                </c:pt>
                <c:pt idx="5">
                  <c:v>43983</c:v>
                </c:pt>
                <c:pt idx="6">
                  <c:v>44166</c:v>
                </c:pt>
              </c:numCache>
            </c:numRef>
          </c:cat>
          <c:val>
            <c:numRef>
              <c:f>AUDI!$B$155:$B$161</c:f>
              <c:numCache>
                <c:formatCode>General</c:formatCode>
                <c:ptCount val="7"/>
                <c:pt idx="0">
                  <c:v>164.86</c:v>
                </c:pt>
                <c:pt idx="1">
                  <c:v>9.9600000000000009</c:v>
                </c:pt>
                <c:pt idx="2" formatCode="0.00">
                  <c:v>0</c:v>
                </c:pt>
                <c:pt idx="3" formatCode="0.00">
                  <c:v>6</c:v>
                </c:pt>
                <c:pt idx="4">
                  <c:v>0</c:v>
                </c:pt>
                <c:pt idx="5" formatCode="0.00">
                  <c:v>832.15</c:v>
                </c:pt>
                <c:pt idx="6" formatCode="0.00">
                  <c:v>1040</c:v>
                </c:pt>
              </c:numCache>
            </c:numRef>
          </c:val>
          <c:smooth val="0"/>
          <c:extLst>
            <c:ext xmlns:c16="http://schemas.microsoft.com/office/drawing/2014/chart" uri="{C3380CC4-5D6E-409C-BE32-E72D297353CC}">
              <c16:uniqueId val="{00000000-F8C4-7C46-A6B9-CEE1A8F69B29}"/>
            </c:ext>
          </c:extLst>
        </c:ser>
        <c:dLbls>
          <c:showLegendKey val="0"/>
          <c:showVal val="0"/>
          <c:showCatName val="0"/>
          <c:showSerName val="0"/>
          <c:showPercent val="0"/>
          <c:showBubbleSize val="0"/>
        </c:dLbls>
        <c:marker val="1"/>
        <c:smooth val="0"/>
        <c:axId val="1228032143"/>
        <c:axId val="1228231743"/>
      </c:lineChart>
      <c:dateAx>
        <c:axId val="12280321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31743"/>
        <c:crosses val="autoZero"/>
        <c:auto val="1"/>
        <c:lblOffset val="100"/>
        <c:baseTimeUnit val="months"/>
      </c:dateAx>
      <c:valAx>
        <c:axId val="122823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03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AUDI!$G$155:$G$161</c:f>
              <c:numCache>
                <c:formatCode>m/d/yy</c:formatCode>
                <c:ptCount val="7"/>
                <c:pt idx="0">
                  <c:v>42339</c:v>
                </c:pt>
                <c:pt idx="1">
                  <c:v>42887</c:v>
                </c:pt>
                <c:pt idx="2">
                  <c:v>43070</c:v>
                </c:pt>
                <c:pt idx="3">
                  <c:v>43617</c:v>
                </c:pt>
                <c:pt idx="4">
                  <c:v>43800</c:v>
                </c:pt>
                <c:pt idx="5">
                  <c:v>43983</c:v>
                </c:pt>
                <c:pt idx="6">
                  <c:v>44166</c:v>
                </c:pt>
              </c:numCache>
            </c:numRef>
          </c:cat>
          <c:val>
            <c:numRef>
              <c:f>AUDI!$H$155:$H$161</c:f>
              <c:numCache>
                <c:formatCode>General</c:formatCode>
                <c:ptCount val="7"/>
                <c:pt idx="0" formatCode="0.00">
                  <c:v>264.86</c:v>
                </c:pt>
                <c:pt idx="1">
                  <c:v>109.96</c:v>
                </c:pt>
                <c:pt idx="2">
                  <c:v>40.17</c:v>
                </c:pt>
                <c:pt idx="3" formatCode="0">
                  <c:v>0</c:v>
                </c:pt>
                <c:pt idx="4">
                  <c:v>4.45</c:v>
                </c:pt>
                <c:pt idx="5">
                  <c:v>731.15</c:v>
                </c:pt>
                <c:pt idx="6" formatCode="0.00">
                  <c:v>940</c:v>
                </c:pt>
              </c:numCache>
            </c:numRef>
          </c:val>
          <c:smooth val="0"/>
          <c:extLst>
            <c:ext xmlns:c16="http://schemas.microsoft.com/office/drawing/2014/chart" uri="{C3380CC4-5D6E-409C-BE32-E72D297353CC}">
              <c16:uniqueId val="{00000000-F425-E746-A873-91936CFDF763}"/>
            </c:ext>
          </c:extLst>
        </c:ser>
        <c:dLbls>
          <c:showLegendKey val="0"/>
          <c:showVal val="0"/>
          <c:showCatName val="0"/>
          <c:showSerName val="0"/>
          <c:showPercent val="0"/>
          <c:showBubbleSize val="0"/>
        </c:dLbls>
        <c:marker val="1"/>
        <c:smooth val="0"/>
        <c:axId val="1295419567"/>
        <c:axId val="1274664383"/>
      </c:lineChart>
      <c:dateAx>
        <c:axId val="129541956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64383"/>
        <c:crosses val="autoZero"/>
        <c:auto val="1"/>
        <c:lblOffset val="100"/>
        <c:baseTimeUnit val="months"/>
      </c:dateAx>
      <c:valAx>
        <c:axId val="1274664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1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AUDI!$M$155:$M$161</c:f>
              <c:numCache>
                <c:formatCode>m/d/yy</c:formatCode>
                <c:ptCount val="7"/>
                <c:pt idx="0">
                  <c:v>42339</c:v>
                </c:pt>
                <c:pt idx="1">
                  <c:v>42887</c:v>
                </c:pt>
                <c:pt idx="2">
                  <c:v>43070</c:v>
                </c:pt>
                <c:pt idx="3">
                  <c:v>43617</c:v>
                </c:pt>
                <c:pt idx="4">
                  <c:v>43800</c:v>
                </c:pt>
                <c:pt idx="5">
                  <c:v>43983</c:v>
                </c:pt>
                <c:pt idx="6">
                  <c:v>44166</c:v>
                </c:pt>
              </c:numCache>
            </c:numRef>
          </c:cat>
          <c:val>
            <c:numRef>
              <c:f>AUDI!$N$155:$N$161</c:f>
              <c:numCache>
                <c:formatCode>General</c:formatCode>
                <c:ptCount val="7"/>
                <c:pt idx="0" formatCode="0.00">
                  <c:v>364.86</c:v>
                </c:pt>
                <c:pt idx="1">
                  <c:v>209.96</c:v>
                </c:pt>
                <c:pt idx="2">
                  <c:v>140.16999999999999</c:v>
                </c:pt>
                <c:pt idx="3" formatCode="0.00">
                  <c:v>94</c:v>
                </c:pt>
                <c:pt idx="4">
                  <c:v>104.45</c:v>
                </c:pt>
                <c:pt idx="5">
                  <c:v>731.15</c:v>
                </c:pt>
                <c:pt idx="6" formatCode="0.00">
                  <c:v>940</c:v>
                </c:pt>
              </c:numCache>
            </c:numRef>
          </c:val>
          <c:smooth val="0"/>
          <c:extLst>
            <c:ext xmlns:c16="http://schemas.microsoft.com/office/drawing/2014/chart" uri="{C3380CC4-5D6E-409C-BE32-E72D297353CC}">
              <c16:uniqueId val="{00000000-2414-3946-BF77-7CA51B5D3513}"/>
            </c:ext>
          </c:extLst>
        </c:ser>
        <c:dLbls>
          <c:showLegendKey val="0"/>
          <c:showVal val="0"/>
          <c:showCatName val="0"/>
          <c:showSerName val="0"/>
          <c:showPercent val="0"/>
          <c:showBubbleSize val="0"/>
        </c:dLbls>
        <c:marker val="1"/>
        <c:smooth val="0"/>
        <c:axId val="1343856351"/>
        <c:axId val="1343325375"/>
      </c:lineChart>
      <c:dateAx>
        <c:axId val="13438563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25375"/>
        <c:crosses val="autoZero"/>
        <c:auto val="1"/>
        <c:lblOffset val="100"/>
        <c:baseTimeUnit val="months"/>
      </c:dateAx>
      <c:valAx>
        <c:axId val="1343325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5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AUDI!$A$185:$A$191</c:f>
              <c:numCache>
                <c:formatCode>m/d/yy</c:formatCode>
                <c:ptCount val="7"/>
                <c:pt idx="0">
                  <c:v>42339</c:v>
                </c:pt>
                <c:pt idx="1">
                  <c:v>42887</c:v>
                </c:pt>
                <c:pt idx="2">
                  <c:v>43070</c:v>
                </c:pt>
                <c:pt idx="3">
                  <c:v>43617</c:v>
                </c:pt>
                <c:pt idx="4">
                  <c:v>43800</c:v>
                </c:pt>
                <c:pt idx="5">
                  <c:v>43983</c:v>
                </c:pt>
                <c:pt idx="6">
                  <c:v>44166</c:v>
                </c:pt>
              </c:numCache>
            </c:numRef>
          </c:cat>
          <c:val>
            <c:numRef>
              <c:f>AUDI!$B$185:$B$191</c:f>
              <c:numCache>
                <c:formatCode>General</c:formatCode>
                <c:ptCount val="7"/>
                <c:pt idx="0" formatCode="0.00">
                  <c:v>0</c:v>
                </c:pt>
                <c:pt idx="1">
                  <c:v>0</c:v>
                </c:pt>
                <c:pt idx="2" formatCode="0.00">
                  <c:v>59.83</c:v>
                </c:pt>
                <c:pt idx="3" formatCode="0.00">
                  <c:v>94</c:v>
                </c:pt>
                <c:pt idx="4">
                  <c:v>95.55</c:v>
                </c:pt>
                <c:pt idx="5">
                  <c:v>-731.15</c:v>
                </c:pt>
                <c:pt idx="6" formatCode="0.00">
                  <c:v>-940</c:v>
                </c:pt>
              </c:numCache>
            </c:numRef>
          </c:val>
          <c:smooth val="0"/>
          <c:extLst>
            <c:ext xmlns:c16="http://schemas.microsoft.com/office/drawing/2014/chart" uri="{C3380CC4-5D6E-409C-BE32-E72D297353CC}">
              <c16:uniqueId val="{00000000-3ED9-E348-9E51-847D69A5EB33}"/>
            </c:ext>
          </c:extLst>
        </c:ser>
        <c:dLbls>
          <c:showLegendKey val="0"/>
          <c:showVal val="0"/>
          <c:showCatName val="0"/>
          <c:showSerName val="0"/>
          <c:showPercent val="0"/>
          <c:showBubbleSize val="0"/>
        </c:dLbls>
        <c:marker val="1"/>
        <c:smooth val="0"/>
        <c:axId val="1615846767"/>
        <c:axId val="1269159263"/>
      </c:lineChart>
      <c:dateAx>
        <c:axId val="161584676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159263"/>
        <c:crosses val="autoZero"/>
        <c:auto val="1"/>
        <c:lblOffset val="100"/>
        <c:baseTimeUnit val="months"/>
      </c:dateAx>
      <c:valAx>
        <c:axId val="1269159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84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Ratio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AUDI!$G$185:$G$191</c:f>
              <c:numCache>
                <c:formatCode>m/d/yy</c:formatCode>
                <c:ptCount val="7"/>
                <c:pt idx="0">
                  <c:v>42339</c:v>
                </c:pt>
                <c:pt idx="1">
                  <c:v>42887</c:v>
                </c:pt>
                <c:pt idx="2">
                  <c:v>43070</c:v>
                </c:pt>
                <c:pt idx="3">
                  <c:v>43617</c:v>
                </c:pt>
                <c:pt idx="4">
                  <c:v>43800</c:v>
                </c:pt>
                <c:pt idx="5">
                  <c:v>43983</c:v>
                </c:pt>
                <c:pt idx="6">
                  <c:v>44166</c:v>
                </c:pt>
              </c:numCache>
            </c:numRef>
          </c:cat>
          <c:val>
            <c:numRef>
              <c:f>AUDI!$H$185:$H$191</c:f>
              <c:numCache>
                <c:formatCode>General</c:formatCode>
                <c:ptCount val="7"/>
                <c:pt idx="0">
                  <c:v>0</c:v>
                </c:pt>
                <c:pt idx="1">
                  <c:v>0</c:v>
                </c:pt>
                <c:pt idx="2" formatCode="0">
                  <c:v>0</c:v>
                </c:pt>
                <c:pt idx="3" formatCode="0.00">
                  <c:v>6</c:v>
                </c:pt>
                <c:pt idx="4">
                  <c:v>0</c:v>
                </c:pt>
                <c:pt idx="5">
                  <c:v>-631.15</c:v>
                </c:pt>
                <c:pt idx="6" formatCode="0.00">
                  <c:v>-140</c:v>
                </c:pt>
              </c:numCache>
            </c:numRef>
          </c:val>
          <c:smooth val="0"/>
          <c:extLst>
            <c:ext xmlns:c16="http://schemas.microsoft.com/office/drawing/2014/chart" uri="{C3380CC4-5D6E-409C-BE32-E72D297353CC}">
              <c16:uniqueId val="{00000000-E595-9D44-BC8D-E24AFBAC54E4}"/>
            </c:ext>
          </c:extLst>
        </c:ser>
        <c:dLbls>
          <c:showLegendKey val="0"/>
          <c:showVal val="0"/>
          <c:showCatName val="0"/>
          <c:showSerName val="0"/>
          <c:showPercent val="0"/>
          <c:showBubbleSize val="0"/>
        </c:dLbls>
        <c:marker val="1"/>
        <c:smooth val="0"/>
        <c:axId val="1354692847"/>
        <c:axId val="1725737007"/>
      </c:lineChart>
      <c:dateAx>
        <c:axId val="135469284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737007"/>
        <c:crosses val="autoZero"/>
        <c:auto val="1"/>
        <c:lblOffset val="100"/>
        <c:baseTimeUnit val="months"/>
      </c:dateAx>
      <c:valAx>
        <c:axId val="17257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9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Payoff'!$A$185:$A$191</c:f>
              <c:numCache>
                <c:formatCode>m/d/yy</c:formatCode>
                <c:ptCount val="7"/>
                <c:pt idx="0">
                  <c:v>43689</c:v>
                </c:pt>
                <c:pt idx="1">
                  <c:v>43780</c:v>
                </c:pt>
                <c:pt idx="2">
                  <c:v>43871</c:v>
                </c:pt>
                <c:pt idx="3">
                  <c:v>43962</c:v>
                </c:pt>
                <c:pt idx="4">
                  <c:v>44053</c:v>
                </c:pt>
                <c:pt idx="5">
                  <c:v>44145</c:v>
                </c:pt>
                <c:pt idx="6">
                  <c:v>44172</c:v>
                </c:pt>
              </c:numCache>
            </c:numRef>
          </c:cat>
          <c:val>
            <c:numRef>
              <c:f>'UBER Payoff'!$B$185:$B$191</c:f>
              <c:numCache>
                <c:formatCode>General</c:formatCode>
                <c:ptCount val="7"/>
                <c:pt idx="0" formatCode="0.00">
                  <c:v>2</c:v>
                </c:pt>
                <c:pt idx="1">
                  <c:v>0</c:v>
                </c:pt>
                <c:pt idx="2" formatCode="0.00">
                  <c:v>4.99</c:v>
                </c:pt>
                <c:pt idx="3">
                  <c:v>0</c:v>
                </c:pt>
                <c:pt idx="4">
                  <c:v>0</c:v>
                </c:pt>
                <c:pt idx="5" formatCode="0.00">
                  <c:v>-2</c:v>
                </c:pt>
                <c:pt idx="6" formatCode="0.00">
                  <c:v>-8.8000000000000007</c:v>
                </c:pt>
              </c:numCache>
            </c:numRef>
          </c:val>
          <c:smooth val="0"/>
          <c:extLst>
            <c:ext xmlns:c16="http://schemas.microsoft.com/office/drawing/2014/chart" uri="{C3380CC4-5D6E-409C-BE32-E72D297353CC}">
              <c16:uniqueId val="{00000000-318A-044B-AD7B-B11A3765E1B9}"/>
            </c:ext>
          </c:extLst>
        </c:ser>
        <c:dLbls>
          <c:showLegendKey val="0"/>
          <c:showVal val="0"/>
          <c:showCatName val="0"/>
          <c:showSerName val="0"/>
          <c:showPercent val="0"/>
          <c:showBubbleSize val="0"/>
        </c:dLbls>
        <c:marker val="1"/>
        <c:smooth val="0"/>
        <c:axId val="1587379583"/>
        <c:axId val="1522282639"/>
      </c:lineChart>
      <c:dateAx>
        <c:axId val="15873795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2639"/>
        <c:crosses val="autoZero"/>
        <c:auto val="1"/>
        <c:lblOffset val="100"/>
        <c:baseTimeUnit val="days"/>
      </c:dateAx>
      <c:valAx>
        <c:axId val="1522282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7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AUDI!$M$185:$M$191</c:f>
              <c:numCache>
                <c:formatCode>m/d/yy</c:formatCode>
                <c:ptCount val="7"/>
                <c:pt idx="0">
                  <c:v>42339</c:v>
                </c:pt>
                <c:pt idx="1">
                  <c:v>42887</c:v>
                </c:pt>
                <c:pt idx="2">
                  <c:v>43070</c:v>
                </c:pt>
                <c:pt idx="3">
                  <c:v>43617</c:v>
                </c:pt>
                <c:pt idx="4">
                  <c:v>43800</c:v>
                </c:pt>
                <c:pt idx="5">
                  <c:v>43983</c:v>
                </c:pt>
                <c:pt idx="6">
                  <c:v>44166</c:v>
                </c:pt>
              </c:numCache>
            </c:numRef>
          </c:cat>
          <c:val>
            <c:numRef>
              <c:f>AUDI!$N$185:$N$191</c:f>
              <c:numCache>
                <c:formatCode>0</c:formatCode>
                <c:ptCount val="7"/>
                <c:pt idx="0" formatCode="General">
                  <c:v>0</c:v>
                </c:pt>
                <c:pt idx="1">
                  <c:v>0</c:v>
                </c:pt>
                <c:pt idx="2" formatCode="General">
                  <c:v>0</c:v>
                </c:pt>
                <c:pt idx="3" formatCode="General">
                  <c:v>0</c:v>
                </c:pt>
                <c:pt idx="4" formatCode="General">
                  <c:v>0</c:v>
                </c:pt>
                <c:pt idx="5" formatCode="General">
                  <c:v>-531.15</c:v>
                </c:pt>
                <c:pt idx="6" formatCode="0.00">
                  <c:v>-740</c:v>
                </c:pt>
              </c:numCache>
            </c:numRef>
          </c:val>
          <c:smooth val="0"/>
          <c:extLst>
            <c:ext xmlns:c16="http://schemas.microsoft.com/office/drawing/2014/chart" uri="{C3380CC4-5D6E-409C-BE32-E72D297353CC}">
              <c16:uniqueId val="{00000000-F256-7D48-B543-B009D2F3B75E}"/>
            </c:ext>
          </c:extLst>
        </c:ser>
        <c:dLbls>
          <c:showLegendKey val="0"/>
          <c:showVal val="0"/>
          <c:showCatName val="0"/>
          <c:showSerName val="0"/>
          <c:showPercent val="0"/>
          <c:showBubbleSize val="0"/>
        </c:dLbls>
        <c:marker val="1"/>
        <c:smooth val="0"/>
        <c:axId val="1688766207"/>
        <c:axId val="1688740031"/>
      </c:lineChart>
      <c:dateAx>
        <c:axId val="168876620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40031"/>
        <c:crosses val="autoZero"/>
        <c:auto val="1"/>
        <c:lblOffset val="100"/>
        <c:baseTimeUnit val="months"/>
      </c:dateAx>
      <c:valAx>
        <c:axId val="168874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6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AUDI!$A$215:$A$221</c:f>
              <c:numCache>
                <c:formatCode>m/d/yy</c:formatCode>
                <c:ptCount val="7"/>
                <c:pt idx="0">
                  <c:v>42339</c:v>
                </c:pt>
                <c:pt idx="1">
                  <c:v>42887</c:v>
                </c:pt>
                <c:pt idx="2">
                  <c:v>43070</c:v>
                </c:pt>
                <c:pt idx="3">
                  <c:v>43617</c:v>
                </c:pt>
                <c:pt idx="4">
                  <c:v>43800</c:v>
                </c:pt>
                <c:pt idx="5">
                  <c:v>43983</c:v>
                </c:pt>
                <c:pt idx="6">
                  <c:v>44166</c:v>
                </c:pt>
              </c:numCache>
            </c:numRef>
          </c:cat>
          <c:val>
            <c:numRef>
              <c:f>AUDI!$B$215:$B$221</c:f>
              <c:numCache>
                <c:formatCode>General</c:formatCode>
                <c:ptCount val="7"/>
                <c:pt idx="0">
                  <c:v>164.86</c:v>
                </c:pt>
                <c:pt idx="1">
                  <c:v>9.9600000000000009</c:v>
                </c:pt>
                <c:pt idx="2">
                  <c:v>0</c:v>
                </c:pt>
                <c:pt idx="3" formatCode="0.00">
                  <c:v>-6</c:v>
                </c:pt>
                <c:pt idx="4">
                  <c:v>0</c:v>
                </c:pt>
                <c:pt idx="5">
                  <c:v>-831.15</c:v>
                </c:pt>
                <c:pt idx="6" formatCode="0.00">
                  <c:v>-1040</c:v>
                </c:pt>
              </c:numCache>
            </c:numRef>
          </c:val>
          <c:smooth val="0"/>
          <c:extLst>
            <c:ext xmlns:c16="http://schemas.microsoft.com/office/drawing/2014/chart" uri="{C3380CC4-5D6E-409C-BE32-E72D297353CC}">
              <c16:uniqueId val="{00000000-ED74-A942-9DA3-82D9A5994D61}"/>
            </c:ext>
          </c:extLst>
        </c:ser>
        <c:dLbls>
          <c:showLegendKey val="0"/>
          <c:showVal val="0"/>
          <c:showCatName val="0"/>
          <c:showSerName val="0"/>
          <c:showPercent val="0"/>
          <c:showBubbleSize val="0"/>
        </c:dLbls>
        <c:marker val="1"/>
        <c:smooth val="0"/>
        <c:axId val="1724438031"/>
        <c:axId val="1504080943"/>
      </c:lineChart>
      <c:dateAx>
        <c:axId val="172443803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80943"/>
        <c:crosses val="autoZero"/>
        <c:auto val="1"/>
        <c:lblOffset val="100"/>
        <c:baseTimeUnit val="months"/>
      </c:dateAx>
      <c:valAx>
        <c:axId val="150408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43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Long Collar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AUDI!$G$215:$G$221</c:f>
              <c:numCache>
                <c:formatCode>m/d/yy</c:formatCode>
                <c:ptCount val="7"/>
                <c:pt idx="0">
                  <c:v>42339</c:v>
                </c:pt>
                <c:pt idx="1">
                  <c:v>42887</c:v>
                </c:pt>
                <c:pt idx="2">
                  <c:v>43070</c:v>
                </c:pt>
                <c:pt idx="3">
                  <c:v>43617</c:v>
                </c:pt>
                <c:pt idx="4">
                  <c:v>43800</c:v>
                </c:pt>
                <c:pt idx="5">
                  <c:v>43983</c:v>
                </c:pt>
                <c:pt idx="6">
                  <c:v>44166</c:v>
                </c:pt>
              </c:numCache>
            </c:numRef>
          </c:cat>
          <c:val>
            <c:numRef>
              <c:f>AUDI!$H$215:$H$221</c:f>
              <c:numCache>
                <c:formatCode>General</c:formatCode>
                <c:ptCount val="7"/>
                <c:pt idx="0" formatCode="0.00">
                  <c:v>264.86</c:v>
                </c:pt>
                <c:pt idx="1">
                  <c:v>109.96</c:v>
                </c:pt>
                <c:pt idx="2">
                  <c:v>40.17</c:v>
                </c:pt>
                <c:pt idx="3">
                  <c:v>0</c:v>
                </c:pt>
                <c:pt idx="4">
                  <c:v>4.45</c:v>
                </c:pt>
                <c:pt idx="5">
                  <c:v>-731.15</c:v>
                </c:pt>
                <c:pt idx="6" formatCode="0.00">
                  <c:v>-940</c:v>
                </c:pt>
              </c:numCache>
            </c:numRef>
          </c:val>
          <c:smooth val="0"/>
          <c:extLst>
            <c:ext xmlns:c16="http://schemas.microsoft.com/office/drawing/2014/chart" uri="{C3380CC4-5D6E-409C-BE32-E72D297353CC}">
              <c16:uniqueId val="{00000000-67A2-1642-ABE9-1438E6403857}"/>
            </c:ext>
          </c:extLst>
        </c:ser>
        <c:dLbls>
          <c:showLegendKey val="0"/>
          <c:showVal val="0"/>
          <c:showCatName val="0"/>
          <c:showSerName val="0"/>
          <c:showPercent val="0"/>
          <c:showBubbleSize val="0"/>
        </c:dLbls>
        <c:marker val="1"/>
        <c:smooth val="0"/>
        <c:axId val="1454069583"/>
        <c:axId val="1585718767"/>
      </c:lineChart>
      <c:dateAx>
        <c:axId val="14540695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18767"/>
        <c:crosses val="autoZero"/>
        <c:auto val="1"/>
        <c:lblOffset val="100"/>
        <c:baseTimeUnit val="months"/>
      </c:dateAx>
      <c:valAx>
        <c:axId val="1585718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AUDI!$M$215:$M$221</c:f>
              <c:numCache>
                <c:formatCode>m/d/yy</c:formatCode>
                <c:ptCount val="7"/>
                <c:pt idx="0">
                  <c:v>42339</c:v>
                </c:pt>
                <c:pt idx="1">
                  <c:v>42887</c:v>
                </c:pt>
                <c:pt idx="2">
                  <c:v>43070</c:v>
                </c:pt>
                <c:pt idx="3">
                  <c:v>43617</c:v>
                </c:pt>
                <c:pt idx="4">
                  <c:v>43800</c:v>
                </c:pt>
                <c:pt idx="5">
                  <c:v>43983</c:v>
                </c:pt>
                <c:pt idx="6">
                  <c:v>44166</c:v>
                </c:pt>
              </c:numCache>
            </c:numRef>
          </c:cat>
          <c:val>
            <c:numRef>
              <c:f>AUDI!$N$215:$N$221</c:f>
              <c:numCache>
                <c:formatCode>General</c:formatCode>
                <c:ptCount val="7"/>
                <c:pt idx="0" formatCode="0.00">
                  <c:v>364.86</c:v>
                </c:pt>
                <c:pt idx="1">
                  <c:v>209.96</c:v>
                </c:pt>
                <c:pt idx="2">
                  <c:v>140.16999999999999</c:v>
                </c:pt>
                <c:pt idx="3" formatCode="0.00">
                  <c:v>94</c:v>
                </c:pt>
                <c:pt idx="4">
                  <c:v>104.45</c:v>
                </c:pt>
                <c:pt idx="5">
                  <c:v>-631.15</c:v>
                </c:pt>
                <c:pt idx="6" formatCode="0.00">
                  <c:v>-840</c:v>
                </c:pt>
              </c:numCache>
            </c:numRef>
          </c:val>
          <c:smooth val="0"/>
          <c:extLst>
            <c:ext xmlns:c16="http://schemas.microsoft.com/office/drawing/2014/chart" uri="{C3380CC4-5D6E-409C-BE32-E72D297353CC}">
              <c16:uniqueId val="{00000000-23C7-814A-B170-432CFD3F5367}"/>
            </c:ext>
          </c:extLst>
        </c:ser>
        <c:dLbls>
          <c:showLegendKey val="0"/>
          <c:showVal val="0"/>
          <c:showCatName val="0"/>
          <c:showSerName val="0"/>
          <c:showPercent val="0"/>
          <c:showBubbleSize val="0"/>
        </c:dLbls>
        <c:marker val="1"/>
        <c:smooth val="0"/>
        <c:axId val="1687637151"/>
        <c:axId val="1326238863"/>
      </c:lineChart>
      <c:dateAx>
        <c:axId val="16876371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38863"/>
        <c:crosses val="autoZero"/>
        <c:auto val="1"/>
        <c:lblOffset val="100"/>
        <c:baseTimeUnit val="months"/>
      </c:dateAx>
      <c:valAx>
        <c:axId val="1326238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3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Symmetric Butterfly</a:t>
            </a:r>
            <a:r>
              <a:rPr lang="en-US" baseline="0"/>
              <a:t>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AUDI!$A$245:$A$251</c:f>
              <c:numCache>
                <c:formatCode>m/d/yy</c:formatCode>
                <c:ptCount val="7"/>
                <c:pt idx="0">
                  <c:v>42339</c:v>
                </c:pt>
                <c:pt idx="1">
                  <c:v>42887</c:v>
                </c:pt>
                <c:pt idx="2">
                  <c:v>43070</c:v>
                </c:pt>
                <c:pt idx="3">
                  <c:v>43617</c:v>
                </c:pt>
                <c:pt idx="4">
                  <c:v>43800</c:v>
                </c:pt>
                <c:pt idx="5">
                  <c:v>43983</c:v>
                </c:pt>
                <c:pt idx="6">
                  <c:v>44166</c:v>
                </c:pt>
              </c:numCache>
            </c:numRef>
          </c:cat>
          <c:val>
            <c:numRef>
              <c:f>AUDI!$B$245:$B$251</c:f>
              <c:numCache>
                <c:formatCode>General</c:formatCode>
                <c:ptCount val="7"/>
                <c:pt idx="0">
                  <c:v>0</c:v>
                </c:pt>
                <c:pt idx="1">
                  <c:v>0</c:v>
                </c:pt>
                <c:pt idx="2">
                  <c:v>40.770000000000003</c:v>
                </c:pt>
                <c:pt idx="3">
                  <c:v>0</c:v>
                </c:pt>
                <c:pt idx="4">
                  <c:v>4.45</c:v>
                </c:pt>
                <c:pt idx="5">
                  <c:v>0</c:v>
                </c:pt>
                <c:pt idx="6">
                  <c:v>0</c:v>
                </c:pt>
              </c:numCache>
            </c:numRef>
          </c:val>
          <c:smooth val="0"/>
          <c:extLst>
            <c:ext xmlns:c16="http://schemas.microsoft.com/office/drawing/2014/chart" uri="{C3380CC4-5D6E-409C-BE32-E72D297353CC}">
              <c16:uniqueId val="{00000000-65BD-2040-9413-42E506D079E6}"/>
            </c:ext>
          </c:extLst>
        </c:ser>
        <c:dLbls>
          <c:showLegendKey val="0"/>
          <c:showVal val="0"/>
          <c:showCatName val="0"/>
          <c:showSerName val="0"/>
          <c:showPercent val="0"/>
          <c:showBubbleSize val="0"/>
        </c:dLbls>
        <c:marker val="1"/>
        <c:smooth val="0"/>
        <c:axId val="1348728015"/>
        <c:axId val="1293825055"/>
      </c:lineChart>
      <c:dateAx>
        <c:axId val="13487280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25055"/>
        <c:crosses val="autoZero"/>
        <c:auto val="1"/>
        <c:lblOffset val="100"/>
        <c:baseTimeUnit val="months"/>
      </c:dateAx>
      <c:valAx>
        <c:axId val="129382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2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Symmetric Butterfly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AUDI!$G$245:$G$251</c:f>
              <c:numCache>
                <c:formatCode>m/d/yy</c:formatCode>
                <c:ptCount val="7"/>
                <c:pt idx="0">
                  <c:v>42339</c:v>
                </c:pt>
                <c:pt idx="1">
                  <c:v>42887</c:v>
                </c:pt>
                <c:pt idx="2">
                  <c:v>43070</c:v>
                </c:pt>
                <c:pt idx="3">
                  <c:v>43617</c:v>
                </c:pt>
                <c:pt idx="4">
                  <c:v>43800</c:v>
                </c:pt>
                <c:pt idx="5">
                  <c:v>43983</c:v>
                </c:pt>
                <c:pt idx="6">
                  <c:v>44166</c:v>
                </c:pt>
              </c:numCache>
            </c:numRef>
          </c:cat>
          <c:val>
            <c:numRef>
              <c:f>AUDI!$H$245:$H$251</c:f>
              <c:numCache>
                <c:formatCode>General</c:formatCode>
                <c:ptCount val="7"/>
                <c:pt idx="0">
                  <c:v>0</c:v>
                </c:pt>
                <c:pt idx="1">
                  <c:v>0</c:v>
                </c:pt>
                <c:pt idx="2">
                  <c:v>0</c:v>
                </c:pt>
                <c:pt idx="3" formatCode="0.00">
                  <c:v>6</c:v>
                </c:pt>
                <c:pt idx="4">
                  <c:v>0</c:v>
                </c:pt>
                <c:pt idx="5" formatCode="0.00">
                  <c:v>-80</c:v>
                </c:pt>
                <c:pt idx="6" formatCode="0.00">
                  <c:v>-110</c:v>
                </c:pt>
              </c:numCache>
            </c:numRef>
          </c:val>
          <c:smooth val="0"/>
          <c:extLst>
            <c:ext xmlns:c16="http://schemas.microsoft.com/office/drawing/2014/chart" uri="{C3380CC4-5D6E-409C-BE32-E72D297353CC}">
              <c16:uniqueId val="{00000000-7C38-CB47-86A1-65B359D5DBAF}"/>
            </c:ext>
          </c:extLst>
        </c:ser>
        <c:dLbls>
          <c:showLegendKey val="0"/>
          <c:showVal val="0"/>
          <c:showCatName val="0"/>
          <c:showSerName val="0"/>
          <c:showPercent val="0"/>
          <c:showBubbleSize val="0"/>
        </c:dLbls>
        <c:marker val="1"/>
        <c:smooth val="0"/>
        <c:axId val="1257128191"/>
        <c:axId val="1447455071"/>
      </c:lineChart>
      <c:dateAx>
        <c:axId val="125712819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55071"/>
        <c:crosses val="autoZero"/>
        <c:auto val="1"/>
        <c:lblOffset val="100"/>
        <c:baseTimeUnit val="months"/>
      </c:dateAx>
      <c:valAx>
        <c:axId val="144745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2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Symmetric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AUDI!$M$245:$M$251</c:f>
              <c:numCache>
                <c:formatCode>m/d/yy</c:formatCode>
                <c:ptCount val="7"/>
                <c:pt idx="0">
                  <c:v>42339</c:v>
                </c:pt>
                <c:pt idx="1">
                  <c:v>42887</c:v>
                </c:pt>
                <c:pt idx="2">
                  <c:v>43070</c:v>
                </c:pt>
                <c:pt idx="3">
                  <c:v>43617</c:v>
                </c:pt>
                <c:pt idx="4">
                  <c:v>43800</c:v>
                </c:pt>
                <c:pt idx="5">
                  <c:v>43983</c:v>
                </c:pt>
                <c:pt idx="6">
                  <c:v>44166</c:v>
                </c:pt>
              </c:numCache>
            </c:numRef>
          </c:cat>
          <c:val>
            <c:numRef>
              <c:f>AUDI!$N$245:$N$251</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7D0A-F44A-BF4F-EA3A9C295D3E}"/>
            </c:ext>
          </c:extLst>
        </c:ser>
        <c:dLbls>
          <c:showLegendKey val="0"/>
          <c:showVal val="0"/>
          <c:showCatName val="0"/>
          <c:showSerName val="0"/>
          <c:showPercent val="0"/>
          <c:showBubbleSize val="0"/>
        </c:dLbls>
        <c:marker val="1"/>
        <c:smooth val="0"/>
        <c:axId val="1477367839"/>
        <c:axId val="1408776559"/>
      </c:lineChart>
      <c:dateAx>
        <c:axId val="14773678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76559"/>
        <c:crosses val="autoZero"/>
        <c:auto val="1"/>
        <c:lblOffset val="100"/>
        <c:baseTimeUnit val="months"/>
      </c:dateAx>
      <c:valAx>
        <c:axId val="14087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6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18" Type="http://schemas.openxmlformats.org/officeDocument/2006/relationships/chart" Target="../charts/chart42.xml"/><Relationship Id="rId3" Type="http://schemas.openxmlformats.org/officeDocument/2006/relationships/chart" Target="../charts/chart27.xml"/><Relationship Id="rId21" Type="http://schemas.openxmlformats.org/officeDocument/2006/relationships/chart" Target="../charts/chart45.xml"/><Relationship Id="rId7" Type="http://schemas.openxmlformats.org/officeDocument/2006/relationships/chart" Target="../charts/chart31.xml"/><Relationship Id="rId12" Type="http://schemas.openxmlformats.org/officeDocument/2006/relationships/chart" Target="../charts/chart36.xml"/><Relationship Id="rId17" Type="http://schemas.openxmlformats.org/officeDocument/2006/relationships/chart" Target="../charts/chart41.xml"/><Relationship Id="rId2" Type="http://schemas.openxmlformats.org/officeDocument/2006/relationships/chart" Target="../charts/chart26.xml"/><Relationship Id="rId16" Type="http://schemas.openxmlformats.org/officeDocument/2006/relationships/chart" Target="../charts/chart40.xml"/><Relationship Id="rId20" Type="http://schemas.openxmlformats.org/officeDocument/2006/relationships/chart" Target="../charts/chart44.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24" Type="http://schemas.openxmlformats.org/officeDocument/2006/relationships/chart" Target="../charts/chart48.xml"/><Relationship Id="rId5" Type="http://schemas.openxmlformats.org/officeDocument/2006/relationships/chart" Target="../charts/chart29.xml"/><Relationship Id="rId15" Type="http://schemas.openxmlformats.org/officeDocument/2006/relationships/chart" Target="../charts/chart39.xml"/><Relationship Id="rId23" Type="http://schemas.openxmlformats.org/officeDocument/2006/relationships/chart" Target="../charts/chart47.xml"/><Relationship Id="rId10" Type="http://schemas.openxmlformats.org/officeDocument/2006/relationships/chart" Target="../charts/chart34.xml"/><Relationship Id="rId19" Type="http://schemas.openxmlformats.org/officeDocument/2006/relationships/chart" Target="../charts/chart43.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 Id="rId22" Type="http://schemas.openxmlformats.org/officeDocument/2006/relationships/chart" Target="../charts/chart4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6.xml"/><Relationship Id="rId13" Type="http://schemas.openxmlformats.org/officeDocument/2006/relationships/chart" Target="../charts/chart61.xml"/><Relationship Id="rId18" Type="http://schemas.openxmlformats.org/officeDocument/2006/relationships/chart" Target="../charts/chart66.xml"/><Relationship Id="rId3" Type="http://schemas.openxmlformats.org/officeDocument/2006/relationships/chart" Target="../charts/chart51.xml"/><Relationship Id="rId21" Type="http://schemas.openxmlformats.org/officeDocument/2006/relationships/chart" Target="../charts/chart69.xml"/><Relationship Id="rId7" Type="http://schemas.openxmlformats.org/officeDocument/2006/relationships/chart" Target="../charts/chart55.xml"/><Relationship Id="rId12" Type="http://schemas.openxmlformats.org/officeDocument/2006/relationships/chart" Target="../charts/chart60.xml"/><Relationship Id="rId17" Type="http://schemas.openxmlformats.org/officeDocument/2006/relationships/chart" Target="../charts/chart65.xml"/><Relationship Id="rId2" Type="http://schemas.openxmlformats.org/officeDocument/2006/relationships/chart" Target="../charts/chart50.xml"/><Relationship Id="rId16" Type="http://schemas.openxmlformats.org/officeDocument/2006/relationships/chart" Target="../charts/chart64.xml"/><Relationship Id="rId20" Type="http://schemas.openxmlformats.org/officeDocument/2006/relationships/chart" Target="../charts/chart68.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24" Type="http://schemas.openxmlformats.org/officeDocument/2006/relationships/chart" Target="../charts/chart72.xml"/><Relationship Id="rId5" Type="http://schemas.openxmlformats.org/officeDocument/2006/relationships/chart" Target="../charts/chart53.xml"/><Relationship Id="rId15" Type="http://schemas.openxmlformats.org/officeDocument/2006/relationships/chart" Target="../charts/chart63.xml"/><Relationship Id="rId23" Type="http://schemas.openxmlformats.org/officeDocument/2006/relationships/chart" Target="../charts/chart71.xml"/><Relationship Id="rId10" Type="http://schemas.openxmlformats.org/officeDocument/2006/relationships/chart" Target="../charts/chart58.xml"/><Relationship Id="rId19" Type="http://schemas.openxmlformats.org/officeDocument/2006/relationships/chart" Target="../charts/chart67.xml"/><Relationship Id="rId4" Type="http://schemas.openxmlformats.org/officeDocument/2006/relationships/chart" Target="../charts/chart52.xml"/><Relationship Id="rId9" Type="http://schemas.openxmlformats.org/officeDocument/2006/relationships/chart" Target="../charts/chart57.xml"/><Relationship Id="rId14" Type="http://schemas.openxmlformats.org/officeDocument/2006/relationships/chart" Target="../charts/chart62.xml"/><Relationship Id="rId22" Type="http://schemas.openxmlformats.org/officeDocument/2006/relationships/chart" Target="../charts/chart7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0.xml"/><Relationship Id="rId13" Type="http://schemas.openxmlformats.org/officeDocument/2006/relationships/chart" Target="../charts/chart85.xml"/><Relationship Id="rId18" Type="http://schemas.openxmlformats.org/officeDocument/2006/relationships/chart" Target="../charts/chart90.xml"/><Relationship Id="rId3" Type="http://schemas.openxmlformats.org/officeDocument/2006/relationships/chart" Target="../charts/chart75.xml"/><Relationship Id="rId21" Type="http://schemas.openxmlformats.org/officeDocument/2006/relationships/chart" Target="../charts/chart93.xml"/><Relationship Id="rId7" Type="http://schemas.openxmlformats.org/officeDocument/2006/relationships/chart" Target="../charts/chart79.xml"/><Relationship Id="rId12" Type="http://schemas.openxmlformats.org/officeDocument/2006/relationships/chart" Target="../charts/chart84.xml"/><Relationship Id="rId17" Type="http://schemas.openxmlformats.org/officeDocument/2006/relationships/chart" Target="../charts/chart89.xml"/><Relationship Id="rId2" Type="http://schemas.openxmlformats.org/officeDocument/2006/relationships/chart" Target="../charts/chart74.xml"/><Relationship Id="rId16" Type="http://schemas.openxmlformats.org/officeDocument/2006/relationships/chart" Target="../charts/chart88.xml"/><Relationship Id="rId20" Type="http://schemas.openxmlformats.org/officeDocument/2006/relationships/chart" Target="../charts/chart92.xml"/><Relationship Id="rId1" Type="http://schemas.openxmlformats.org/officeDocument/2006/relationships/chart" Target="../charts/chart73.xml"/><Relationship Id="rId6" Type="http://schemas.openxmlformats.org/officeDocument/2006/relationships/chart" Target="../charts/chart78.xml"/><Relationship Id="rId11" Type="http://schemas.openxmlformats.org/officeDocument/2006/relationships/chart" Target="../charts/chart83.xml"/><Relationship Id="rId24" Type="http://schemas.openxmlformats.org/officeDocument/2006/relationships/chart" Target="../charts/chart96.xml"/><Relationship Id="rId5" Type="http://schemas.openxmlformats.org/officeDocument/2006/relationships/chart" Target="../charts/chart77.xml"/><Relationship Id="rId15" Type="http://schemas.openxmlformats.org/officeDocument/2006/relationships/chart" Target="../charts/chart87.xml"/><Relationship Id="rId23" Type="http://schemas.openxmlformats.org/officeDocument/2006/relationships/chart" Target="../charts/chart95.xml"/><Relationship Id="rId10" Type="http://schemas.openxmlformats.org/officeDocument/2006/relationships/chart" Target="../charts/chart82.xml"/><Relationship Id="rId19" Type="http://schemas.openxmlformats.org/officeDocument/2006/relationships/chart" Target="../charts/chart91.xml"/><Relationship Id="rId4" Type="http://schemas.openxmlformats.org/officeDocument/2006/relationships/chart" Target="../charts/chart76.xml"/><Relationship Id="rId9" Type="http://schemas.openxmlformats.org/officeDocument/2006/relationships/chart" Target="../charts/chart81.xml"/><Relationship Id="rId14" Type="http://schemas.openxmlformats.org/officeDocument/2006/relationships/chart" Target="../charts/chart86.xml"/><Relationship Id="rId22" Type="http://schemas.openxmlformats.org/officeDocument/2006/relationships/chart" Target="../charts/chart94.xml"/></Relationships>
</file>

<file path=xl/drawings/drawing1.xml><?xml version="1.0" encoding="utf-8"?>
<xdr:wsDr xmlns:xdr="http://schemas.openxmlformats.org/drawingml/2006/spreadsheetDrawing" xmlns:a="http://schemas.openxmlformats.org/drawingml/2006/main">
  <xdr:twoCellAnchor>
    <xdr:from>
      <xdr:col>3</xdr:col>
      <xdr:colOff>6350</xdr:colOff>
      <xdr:row>3</xdr:row>
      <xdr:rowOff>12700</xdr:rowOff>
    </xdr:from>
    <xdr:to>
      <xdr:col>9</xdr:col>
      <xdr:colOff>12700</xdr:colOff>
      <xdr:row>17</xdr:row>
      <xdr:rowOff>0</xdr:rowOff>
    </xdr:to>
    <xdr:graphicFrame macro="">
      <xdr:nvGraphicFramePr>
        <xdr:cNvPr id="5" name="Chart 4">
          <a:extLst>
            <a:ext uri="{FF2B5EF4-FFF2-40B4-BE49-F238E27FC236}">
              <a16:creationId xmlns:a16="http://schemas.microsoft.com/office/drawing/2014/main" id="{CD187973-74D5-394F-9CE2-8AA37F3FF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94</xdr:row>
      <xdr:rowOff>6638</xdr:rowOff>
    </xdr:from>
    <xdr:to>
      <xdr:col>5</xdr:col>
      <xdr:colOff>458932</xdr:colOff>
      <xdr:row>107</xdr:row>
      <xdr:rowOff>108816</xdr:rowOff>
    </xdr:to>
    <xdr:graphicFrame macro="">
      <xdr:nvGraphicFramePr>
        <xdr:cNvPr id="14" name="Chart 13">
          <a:extLst>
            <a:ext uri="{FF2B5EF4-FFF2-40B4-BE49-F238E27FC236}">
              <a16:creationId xmlns:a16="http://schemas.microsoft.com/office/drawing/2014/main" id="{B101596E-E85D-9449-BC3B-3C0707156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8659</xdr:colOff>
      <xdr:row>93</xdr:row>
      <xdr:rowOff>194252</xdr:rowOff>
    </xdr:from>
    <xdr:to>
      <xdr:col>11</xdr:col>
      <xdr:colOff>467591</xdr:colOff>
      <xdr:row>107</xdr:row>
      <xdr:rowOff>94384</xdr:rowOff>
    </xdr:to>
    <xdr:graphicFrame macro="">
      <xdr:nvGraphicFramePr>
        <xdr:cNvPr id="15" name="Chart 14">
          <a:extLst>
            <a:ext uri="{FF2B5EF4-FFF2-40B4-BE49-F238E27FC236}">
              <a16:creationId xmlns:a16="http://schemas.microsoft.com/office/drawing/2014/main" id="{94C1956D-2B33-6C4A-A253-19C85050A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124</xdr:row>
      <xdr:rowOff>6639</xdr:rowOff>
    </xdr:from>
    <xdr:to>
      <xdr:col>5</xdr:col>
      <xdr:colOff>458932</xdr:colOff>
      <xdr:row>137</xdr:row>
      <xdr:rowOff>108816</xdr:rowOff>
    </xdr:to>
    <xdr:graphicFrame macro="">
      <xdr:nvGraphicFramePr>
        <xdr:cNvPr id="17" name="Chart 16">
          <a:extLst>
            <a:ext uri="{FF2B5EF4-FFF2-40B4-BE49-F238E27FC236}">
              <a16:creationId xmlns:a16="http://schemas.microsoft.com/office/drawing/2014/main" id="{787198F4-DAED-764A-A0AF-1CBA642B5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1442</xdr:colOff>
      <xdr:row>124</xdr:row>
      <xdr:rowOff>6639</xdr:rowOff>
    </xdr:from>
    <xdr:to>
      <xdr:col>17</xdr:col>
      <xdr:colOff>460374</xdr:colOff>
      <xdr:row>137</xdr:row>
      <xdr:rowOff>108816</xdr:rowOff>
    </xdr:to>
    <xdr:graphicFrame macro="">
      <xdr:nvGraphicFramePr>
        <xdr:cNvPr id="19" name="Chart 18">
          <a:extLst>
            <a:ext uri="{FF2B5EF4-FFF2-40B4-BE49-F238E27FC236}">
              <a16:creationId xmlns:a16="http://schemas.microsoft.com/office/drawing/2014/main" id="{E194596F-0DE6-944F-819E-77FCF4773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154</xdr:row>
      <xdr:rowOff>6639</xdr:rowOff>
    </xdr:from>
    <xdr:to>
      <xdr:col>5</xdr:col>
      <xdr:colOff>458932</xdr:colOff>
      <xdr:row>167</xdr:row>
      <xdr:rowOff>108816</xdr:rowOff>
    </xdr:to>
    <xdr:graphicFrame macro="">
      <xdr:nvGraphicFramePr>
        <xdr:cNvPr id="20" name="Chart 19">
          <a:extLst>
            <a:ext uri="{FF2B5EF4-FFF2-40B4-BE49-F238E27FC236}">
              <a16:creationId xmlns:a16="http://schemas.microsoft.com/office/drawing/2014/main" id="{9D1DFBC7-8D60-2D4D-89DF-95E76AA55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809626</xdr:colOff>
      <xdr:row>154</xdr:row>
      <xdr:rowOff>6639</xdr:rowOff>
    </xdr:from>
    <xdr:to>
      <xdr:col>11</xdr:col>
      <xdr:colOff>445944</xdr:colOff>
      <xdr:row>167</xdr:row>
      <xdr:rowOff>108816</xdr:rowOff>
    </xdr:to>
    <xdr:graphicFrame macro="">
      <xdr:nvGraphicFramePr>
        <xdr:cNvPr id="21" name="Chart 20">
          <a:extLst>
            <a:ext uri="{FF2B5EF4-FFF2-40B4-BE49-F238E27FC236}">
              <a16:creationId xmlns:a16="http://schemas.microsoft.com/office/drawing/2014/main" id="{5186D2CC-713E-6C4A-93C7-93C41EBBB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826552</xdr:colOff>
      <xdr:row>154</xdr:row>
      <xdr:rowOff>6104</xdr:rowOff>
    </xdr:from>
    <xdr:to>
      <xdr:col>17</xdr:col>
      <xdr:colOff>462870</xdr:colOff>
      <xdr:row>167</xdr:row>
      <xdr:rowOff>110063</xdr:rowOff>
    </xdr:to>
    <xdr:graphicFrame macro="">
      <xdr:nvGraphicFramePr>
        <xdr:cNvPr id="22" name="Chart 21">
          <a:extLst>
            <a:ext uri="{FF2B5EF4-FFF2-40B4-BE49-F238E27FC236}">
              <a16:creationId xmlns:a16="http://schemas.microsoft.com/office/drawing/2014/main" id="{254606CC-F62C-0B44-B2FB-CD75359B3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26654</xdr:colOff>
      <xdr:row>184</xdr:row>
      <xdr:rowOff>8153</xdr:rowOff>
    </xdr:from>
    <xdr:to>
      <xdr:col>5</xdr:col>
      <xdr:colOff>443716</xdr:colOff>
      <xdr:row>197</xdr:row>
      <xdr:rowOff>85921</xdr:rowOff>
    </xdr:to>
    <xdr:graphicFrame macro="">
      <xdr:nvGraphicFramePr>
        <xdr:cNvPr id="24" name="Chart 23">
          <a:extLst>
            <a:ext uri="{FF2B5EF4-FFF2-40B4-BE49-F238E27FC236}">
              <a16:creationId xmlns:a16="http://schemas.microsoft.com/office/drawing/2014/main" id="{EC8A913F-FF63-1342-89E9-5764B4501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826284</xdr:colOff>
      <xdr:row>183</xdr:row>
      <xdr:rowOff>180623</xdr:rowOff>
    </xdr:from>
    <xdr:to>
      <xdr:col>17</xdr:col>
      <xdr:colOff>412358</xdr:colOff>
      <xdr:row>197</xdr:row>
      <xdr:rowOff>54563</xdr:rowOff>
    </xdr:to>
    <xdr:graphicFrame macro="">
      <xdr:nvGraphicFramePr>
        <xdr:cNvPr id="26" name="Chart 25">
          <a:extLst>
            <a:ext uri="{FF2B5EF4-FFF2-40B4-BE49-F238E27FC236}">
              <a16:creationId xmlns:a16="http://schemas.microsoft.com/office/drawing/2014/main" id="{88C122B0-BE01-7240-BC2D-1343509B0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213</xdr:row>
      <xdr:rowOff>196302</xdr:rowOff>
    </xdr:from>
    <xdr:to>
      <xdr:col>5</xdr:col>
      <xdr:colOff>417062</xdr:colOff>
      <xdr:row>227</xdr:row>
      <xdr:rowOff>70242</xdr:rowOff>
    </xdr:to>
    <xdr:graphicFrame macro="">
      <xdr:nvGraphicFramePr>
        <xdr:cNvPr id="27" name="Chart 26">
          <a:extLst>
            <a:ext uri="{FF2B5EF4-FFF2-40B4-BE49-F238E27FC236}">
              <a16:creationId xmlns:a16="http://schemas.microsoft.com/office/drawing/2014/main" id="{2A3EB430-3812-0E47-A086-F7856DC9D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826284</xdr:colOff>
      <xdr:row>213</xdr:row>
      <xdr:rowOff>196302</xdr:rowOff>
    </xdr:from>
    <xdr:to>
      <xdr:col>11</xdr:col>
      <xdr:colOff>412358</xdr:colOff>
      <xdr:row>227</xdr:row>
      <xdr:rowOff>70242</xdr:rowOff>
    </xdr:to>
    <xdr:graphicFrame macro="">
      <xdr:nvGraphicFramePr>
        <xdr:cNvPr id="28" name="Chart 27">
          <a:extLst>
            <a:ext uri="{FF2B5EF4-FFF2-40B4-BE49-F238E27FC236}">
              <a16:creationId xmlns:a16="http://schemas.microsoft.com/office/drawing/2014/main" id="{372022D6-8937-CE4D-9D4B-825E8BC26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810605</xdr:colOff>
      <xdr:row>213</xdr:row>
      <xdr:rowOff>196302</xdr:rowOff>
    </xdr:from>
    <xdr:to>
      <xdr:col>17</xdr:col>
      <xdr:colOff>396679</xdr:colOff>
      <xdr:row>227</xdr:row>
      <xdr:rowOff>70242</xdr:rowOff>
    </xdr:to>
    <xdr:graphicFrame macro="">
      <xdr:nvGraphicFramePr>
        <xdr:cNvPr id="29" name="Chart 28">
          <a:extLst>
            <a:ext uri="{FF2B5EF4-FFF2-40B4-BE49-F238E27FC236}">
              <a16:creationId xmlns:a16="http://schemas.microsoft.com/office/drawing/2014/main" id="{08D8DFA7-B1DB-344E-AE6F-855D9966F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18815</xdr:colOff>
      <xdr:row>33</xdr:row>
      <xdr:rowOff>196301</xdr:rowOff>
    </xdr:from>
    <xdr:to>
      <xdr:col>5</xdr:col>
      <xdr:colOff>435877</xdr:colOff>
      <xdr:row>47</xdr:row>
      <xdr:rowOff>70241</xdr:rowOff>
    </xdr:to>
    <xdr:graphicFrame macro="">
      <xdr:nvGraphicFramePr>
        <xdr:cNvPr id="30" name="Chart 29">
          <a:extLst>
            <a:ext uri="{FF2B5EF4-FFF2-40B4-BE49-F238E27FC236}">
              <a16:creationId xmlns:a16="http://schemas.microsoft.com/office/drawing/2014/main" id="{4F4B4437-17D5-2942-9235-CF3FB51B4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818445</xdr:colOff>
      <xdr:row>33</xdr:row>
      <xdr:rowOff>196302</xdr:rowOff>
    </xdr:from>
    <xdr:to>
      <xdr:col>11</xdr:col>
      <xdr:colOff>404519</xdr:colOff>
      <xdr:row>47</xdr:row>
      <xdr:rowOff>70242</xdr:rowOff>
    </xdr:to>
    <xdr:graphicFrame macro="">
      <xdr:nvGraphicFramePr>
        <xdr:cNvPr id="31" name="Chart 30">
          <a:extLst>
            <a:ext uri="{FF2B5EF4-FFF2-40B4-BE49-F238E27FC236}">
              <a16:creationId xmlns:a16="http://schemas.microsoft.com/office/drawing/2014/main" id="{F1FCD90B-E1A9-D348-B80D-132EBEE74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818445</xdr:colOff>
      <xdr:row>33</xdr:row>
      <xdr:rowOff>196302</xdr:rowOff>
    </xdr:from>
    <xdr:to>
      <xdr:col>17</xdr:col>
      <xdr:colOff>404519</xdr:colOff>
      <xdr:row>47</xdr:row>
      <xdr:rowOff>70242</xdr:rowOff>
    </xdr:to>
    <xdr:graphicFrame macro="">
      <xdr:nvGraphicFramePr>
        <xdr:cNvPr id="32" name="Chart 31">
          <a:extLst>
            <a:ext uri="{FF2B5EF4-FFF2-40B4-BE49-F238E27FC236}">
              <a16:creationId xmlns:a16="http://schemas.microsoft.com/office/drawing/2014/main" id="{9A146686-A87F-4F47-A11A-9F1FC545F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64</xdr:row>
      <xdr:rowOff>8153</xdr:rowOff>
    </xdr:from>
    <xdr:to>
      <xdr:col>5</xdr:col>
      <xdr:colOff>417062</xdr:colOff>
      <xdr:row>77</xdr:row>
      <xdr:rowOff>85921</xdr:rowOff>
    </xdr:to>
    <xdr:graphicFrame macro="">
      <xdr:nvGraphicFramePr>
        <xdr:cNvPr id="33" name="Chart 32">
          <a:extLst>
            <a:ext uri="{FF2B5EF4-FFF2-40B4-BE49-F238E27FC236}">
              <a16:creationId xmlns:a16="http://schemas.microsoft.com/office/drawing/2014/main" id="{1AAFAFE3-3ECF-DD4D-976F-DBACD210F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826283</xdr:colOff>
      <xdr:row>64</xdr:row>
      <xdr:rowOff>8152</xdr:rowOff>
    </xdr:from>
    <xdr:to>
      <xdr:col>11</xdr:col>
      <xdr:colOff>412357</xdr:colOff>
      <xdr:row>77</xdr:row>
      <xdr:rowOff>85920</xdr:rowOff>
    </xdr:to>
    <xdr:graphicFrame macro="">
      <xdr:nvGraphicFramePr>
        <xdr:cNvPr id="34" name="Chart 33">
          <a:extLst>
            <a:ext uri="{FF2B5EF4-FFF2-40B4-BE49-F238E27FC236}">
              <a16:creationId xmlns:a16="http://schemas.microsoft.com/office/drawing/2014/main" id="{6AD28BA0-287E-5C4A-BC8D-160D363A3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826284</xdr:colOff>
      <xdr:row>64</xdr:row>
      <xdr:rowOff>8153</xdr:rowOff>
    </xdr:from>
    <xdr:to>
      <xdr:col>17</xdr:col>
      <xdr:colOff>412358</xdr:colOff>
      <xdr:row>77</xdr:row>
      <xdr:rowOff>85921</xdr:rowOff>
    </xdr:to>
    <xdr:graphicFrame macro="">
      <xdr:nvGraphicFramePr>
        <xdr:cNvPr id="35" name="Chart 34">
          <a:extLst>
            <a:ext uri="{FF2B5EF4-FFF2-40B4-BE49-F238E27FC236}">
              <a16:creationId xmlns:a16="http://schemas.microsoft.com/office/drawing/2014/main" id="{A2A06356-0A52-564D-BD9B-A48C115C3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3136</xdr:colOff>
      <xdr:row>244</xdr:row>
      <xdr:rowOff>8154</xdr:rowOff>
    </xdr:from>
    <xdr:to>
      <xdr:col>5</xdr:col>
      <xdr:colOff>420198</xdr:colOff>
      <xdr:row>257</xdr:row>
      <xdr:rowOff>85922</xdr:rowOff>
    </xdr:to>
    <xdr:graphicFrame macro="">
      <xdr:nvGraphicFramePr>
        <xdr:cNvPr id="36" name="Chart 35">
          <a:extLst>
            <a:ext uri="{FF2B5EF4-FFF2-40B4-BE49-F238E27FC236}">
              <a16:creationId xmlns:a16="http://schemas.microsoft.com/office/drawing/2014/main" id="{8C0DD87C-31B5-AE4D-B52D-756543770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826284</xdr:colOff>
      <xdr:row>243</xdr:row>
      <xdr:rowOff>196301</xdr:rowOff>
    </xdr:from>
    <xdr:to>
      <xdr:col>11</xdr:col>
      <xdr:colOff>412358</xdr:colOff>
      <xdr:row>257</xdr:row>
      <xdr:rowOff>70242</xdr:rowOff>
    </xdr:to>
    <xdr:graphicFrame macro="">
      <xdr:nvGraphicFramePr>
        <xdr:cNvPr id="37" name="Chart 36">
          <a:extLst>
            <a:ext uri="{FF2B5EF4-FFF2-40B4-BE49-F238E27FC236}">
              <a16:creationId xmlns:a16="http://schemas.microsoft.com/office/drawing/2014/main" id="{19D6D7C8-5450-A447-8653-7033578CC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826285</xdr:colOff>
      <xdr:row>243</xdr:row>
      <xdr:rowOff>196301</xdr:rowOff>
    </xdr:from>
    <xdr:to>
      <xdr:col>17</xdr:col>
      <xdr:colOff>412359</xdr:colOff>
      <xdr:row>257</xdr:row>
      <xdr:rowOff>70242</xdr:rowOff>
    </xdr:to>
    <xdr:graphicFrame macro="">
      <xdr:nvGraphicFramePr>
        <xdr:cNvPr id="38" name="Chart 37">
          <a:extLst>
            <a:ext uri="{FF2B5EF4-FFF2-40B4-BE49-F238E27FC236}">
              <a16:creationId xmlns:a16="http://schemas.microsoft.com/office/drawing/2014/main" id="{FA9EBA1E-AA8E-B644-B10A-38EC53AB3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824917</xdr:colOff>
      <xdr:row>123</xdr:row>
      <xdr:rowOff>189685</xdr:rowOff>
    </xdr:from>
    <xdr:to>
      <xdr:col>11</xdr:col>
      <xdr:colOff>433431</xdr:colOff>
      <xdr:row>137</xdr:row>
      <xdr:rowOff>136554</xdr:rowOff>
    </xdr:to>
    <xdr:graphicFrame macro="">
      <xdr:nvGraphicFramePr>
        <xdr:cNvPr id="39" name="Chart 38">
          <a:extLst>
            <a:ext uri="{FF2B5EF4-FFF2-40B4-BE49-F238E27FC236}">
              <a16:creationId xmlns:a16="http://schemas.microsoft.com/office/drawing/2014/main" id="{1E7DE703-461B-6E4D-B2B3-0AC2B05E2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819092</xdr:colOff>
      <xdr:row>183</xdr:row>
      <xdr:rowOff>212988</xdr:rowOff>
    </xdr:from>
    <xdr:to>
      <xdr:col>11</xdr:col>
      <xdr:colOff>427606</xdr:colOff>
      <xdr:row>197</xdr:row>
      <xdr:rowOff>136555</xdr:rowOff>
    </xdr:to>
    <xdr:graphicFrame macro="">
      <xdr:nvGraphicFramePr>
        <xdr:cNvPr id="40" name="Chart 39">
          <a:extLst>
            <a:ext uri="{FF2B5EF4-FFF2-40B4-BE49-F238E27FC236}">
              <a16:creationId xmlns:a16="http://schemas.microsoft.com/office/drawing/2014/main" id="{AEF65668-881F-6443-A51A-890B7AF30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3</xdr:row>
      <xdr:rowOff>0</xdr:rowOff>
    </xdr:from>
    <xdr:to>
      <xdr:col>8</xdr:col>
      <xdr:colOff>450850</xdr:colOff>
      <xdr:row>16</xdr:row>
      <xdr:rowOff>88900</xdr:rowOff>
    </xdr:to>
    <xdr:graphicFrame macro="">
      <xdr:nvGraphicFramePr>
        <xdr:cNvPr id="26" name="Chart 25">
          <a:extLst>
            <a:ext uri="{FF2B5EF4-FFF2-40B4-BE49-F238E27FC236}">
              <a16:creationId xmlns:a16="http://schemas.microsoft.com/office/drawing/2014/main" id="{3E853C06-92C0-8444-8B78-01E80B353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0</xdr:rowOff>
    </xdr:from>
    <xdr:to>
      <xdr:col>5</xdr:col>
      <xdr:colOff>444500</xdr:colOff>
      <xdr:row>47</xdr:row>
      <xdr:rowOff>88900</xdr:rowOff>
    </xdr:to>
    <xdr:graphicFrame macro="">
      <xdr:nvGraphicFramePr>
        <xdr:cNvPr id="27" name="Chart 26">
          <a:extLst>
            <a:ext uri="{FF2B5EF4-FFF2-40B4-BE49-F238E27FC236}">
              <a16:creationId xmlns:a16="http://schemas.microsoft.com/office/drawing/2014/main" id="{6D7C625E-7231-5C47-93C1-A1722DA94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0</xdr:rowOff>
    </xdr:from>
    <xdr:to>
      <xdr:col>11</xdr:col>
      <xdr:colOff>444500</xdr:colOff>
      <xdr:row>47</xdr:row>
      <xdr:rowOff>88900</xdr:rowOff>
    </xdr:to>
    <xdr:graphicFrame macro="">
      <xdr:nvGraphicFramePr>
        <xdr:cNvPr id="28" name="Chart 27">
          <a:extLst>
            <a:ext uri="{FF2B5EF4-FFF2-40B4-BE49-F238E27FC236}">
              <a16:creationId xmlns:a16="http://schemas.microsoft.com/office/drawing/2014/main" id="{5909D4F4-C368-EC4C-A78A-8AB6BA30D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812800</xdr:colOff>
      <xdr:row>34</xdr:row>
      <xdr:rowOff>0</xdr:rowOff>
    </xdr:from>
    <xdr:to>
      <xdr:col>17</xdr:col>
      <xdr:colOff>431800</xdr:colOff>
      <xdr:row>47</xdr:row>
      <xdr:rowOff>88900</xdr:rowOff>
    </xdr:to>
    <xdr:graphicFrame macro="">
      <xdr:nvGraphicFramePr>
        <xdr:cNvPr id="29" name="Chart 28">
          <a:extLst>
            <a:ext uri="{FF2B5EF4-FFF2-40B4-BE49-F238E27FC236}">
              <a16:creationId xmlns:a16="http://schemas.microsoft.com/office/drawing/2014/main" id="{46D0B5DD-38E6-9A43-AC49-E1F3ADB3D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64</xdr:row>
      <xdr:rowOff>0</xdr:rowOff>
    </xdr:from>
    <xdr:to>
      <xdr:col>5</xdr:col>
      <xdr:colOff>444500</xdr:colOff>
      <xdr:row>77</xdr:row>
      <xdr:rowOff>88900</xdr:rowOff>
    </xdr:to>
    <xdr:graphicFrame macro="">
      <xdr:nvGraphicFramePr>
        <xdr:cNvPr id="30" name="Chart 29">
          <a:extLst>
            <a:ext uri="{FF2B5EF4-FFF2-40B4-BE49-F238E27FC236}">
              <a16:creationId xmlns:a16="http://schemas.microsoft.com/office/drawing/2014/main" id="{2BD0DBB4-DE44-2E46-9F2F-D9D11235A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64</xdr:row>
      <xdr:rowOff>0</xdr:rowOff>
    </xdr:from>
    <xdr:to>
      <xdr:col>11</xdr:col>
      <xdr:colOff>444500</xdr:colOff>
      <xdr:row>77</xdr:row>
      <xdr:rowOff>88900</xdr:rowOff>
    </xdr:to>
    <xdr:graphicFrame macro="">
      <xdr:nvGraphicFramePr>
        <xdr:cNvPr id="33" name="Chart 32">
          <a:extLst>
            <a:ext uri="{FF2B5EF4-FFF2-40B4-BE49-F238E27FC236}">
              <a16:creationId xmlns:a16="http://schemas.microsoft.com/office/drawing/2014/main" id="{0327B46C-8C42-044B-8ACE-742BF9661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64</xdr:row>
      <xdr:rowOff>0</xdr:rowOff>
    </xdr:from>
    <xdr:to>
      <xdr:col>17</xdr:col>
      <xdr:colOff>444500</xdr:colOff>
      <xdr:row>77</xdr:row>
      <xdr:rowOff>88900</xdr:rowOff>
    </xdr:to>
    <xdr:graphicFrame macro="">
      <xdr:nvGraphicFramePr>
        <xdr:cNvPr id="34" name="Chart 33">
          <a:extLst>
            <a:ext uri="{FF2B5EF4-FFF2-40B4-BE49-F238E27FC236}">
              <a16:creationId xmlns:a16="http://schemas.microsoft.com/office/drawing/2014/main" id="{39DFA9A5-F636-A44C-8586-843D1E330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94</xdr:row>
      <xdr:rowOff>0</xdr:rowOff>
    </xdr:from>
    <xdr:to>
      <xdr:col>5</xdr:col>
      <xdr:colOff>444500</xdr:colOff>
      <xdr:row>107</xdr:row>
      <xdr:rowOff>88900</xdr:rowOff>
    </xdr:to>
    <xdr:graphicFrame macro="">
      <xdr:nvGraphicFramePr>
        <xdr:cNvPr id="35" name="Chart 34">
          <a:extLst>
            <a:ext uri="{FF2B5EF4-FFF2-40B4-BE49-F238E27FC236}">
              <a16:creationId xmlns:a16="http://schemas.microsoft.com/office/drawing/2014/main" id="{084F7364-C241-1143-BB98-B06DD57C6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812800</xdr:colOff>
      <xdr:row>94</xdr:row>
      <xdr:rowOff>0</xdr:rowOff>
    </xdr:from>
    <xdr:to>
      <xdr:col>11</xdr:col>
      <xdr:colOff>431800</xdr:colOff>
      <xdr:row>107</xdr:row>
      <xdr:rowOff>88900</xdr:rowOff>
    </xdr:to>
    <xdr:graphicFrame macro="">
      <xdr:nvGraphicFramePr>
        <xdr:cNvPr id="36" name="Chart 35">
          <a:extLst>
            <a:ext uri="{FF2B5EF4-FFF2-40B4-BE49-F238E27FC236}">
              <a16:creationId xmlns:a16="http://schemas.microsoft.com/office/drawing/2014/main" id="{697B4B93-2AA9-614A-8974-BEF5CB189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123</xdr:row>
      <xdr:rowOff>203200</xdr:rowOff>
    </xdr:from>
    <xdr:to>
      <xdr:col>5</xdr:col>
      <xdr:colOff>444500</xdr:colOff>
      <xdr:row>137</xdr:row>
      <xdr:rowOff>76200</xdr:rowOff>
    </xdr:to>
    <xdr:graphicFrame macro="">
      <xdr:nvGraphicFramePr>
        <xdr:cNvPr id="37" name="Chart 36">
          <a:extLst>
            <a:ext uri="{FF2B5EF4-FFF2-40B4-BE49-F238E27FC236}">
              <a16:creationId xmlns:a16="http://schemas.microsoft.com/office/drawing/2014/main" id="{90FDA519-22E9-0D4B-A1FC-D89EA085A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124</xdr:row>
      <xdr:rowOff>0</xdr:rowOff>
    </xdr:from>
    <xdr:to>
      <xdr:col>11</xdr:col>
      <xdr:colOff>444500</xdr:colOff>
      <xdr:row>137</xdr:row>
      <xdr:rowOff>88900</xdr:rowOff>
    </xdr:to>
    <xdr:graphicFrame macro="">
      <xdr:nvGraphicFramePr>
        <xdr:cNvPr id="38" name="Chart 37">
          <a:extLst>
            <a:ext uri="{FF2B5EF4-FFF2-40B4-BE49-F238E27FC236}">
              <a16:creationId xmlns:a16="http://schemas.microsoft.com/office/drawing/2014/main" id="{23E4BFE4-BB3B-5040-A81D-F2A31B736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124</xdr:row>
      <xdr:rowOff>0</xdr:rowOff>
    </xdr:from>
    <xdr:to>
      <xdr:col>17</xdr:col>
      <xdr:colOff>444500</xdr:colOff>
      <xdr:row>137</xdr:row>
      <xdr:rowOff>88900</xdr:rowOff>
    </xdr:to>
    <xdr:graphicFrame macro="">
      <xdr:nvGraphicFramePr>
        <xdr:cNvPr id="39" name="Chart 38">
          <a:extLst>
            <a:ext uri="{FF2B5EF4-FFF2-40B4-BE49-F238E27FC236}">
              <a16:creationId xmlns:a16="http://schemas.microsoft.com/office/drawing/2014/main" id="{511A3DDB-E48C-1145-B37E-AD589D5D9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19050</xdr:colOff>
      <xdr:row>153</xdr:row>
      <xdr:rowOff>203200</xdr:rowOff>
    </xdr:from>
    <xdr:to>
      <xdr:col>5</xdr:col>
      <xdr:colOff>463550</xdr:colOff>
      <xdr:row>167</xdr:row>
      <xdr:rowOff>76200</xdr:rowOff>
    </xdr:to>
    <xdr:graphicFrame macro="">
      <xdr:nvGraphicFramePr>
        <xdr:cNvPr id="40" name="Chart 39">
          <a:extLst>
            <a:ext uri="{FF2B5EF4-FFF2-40B4-BE49-F238E27FC236}">
              <a16:creationId xmlns:a16="http://schemas.microsoft.com/office/drawing/2014/main" id="{665DC2DF-2208-5F47-887E-F0503B8E7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154</xdr:row>
      <xdr:rowOff>0</xdr:rowOff>
    </xdr:from>
    <xdr:to>
      <xdr:col>11</xdr:col>
      <xdr:colOff>444500</xdr:colOff>
      <xdr:row>167</xdr:row>
      <xdr:rowOff>88900</xdr:rowOff>
    </xdr:to>
    <xdr:graphicFrame macro="">
      <xdr:nvGraphicFramePr>
        <xdr:cNvPr id="41" name="Chart 40">
          <a:extLst>
            <a:ext uri="{FF2B5EF4-FFF2-40B4-BE49-F238E27FC236}">
              <a16:creationId xmlns:a16="http://schemas.microsoft.com/office/drawing/2014/main" id="{BF0DE9F9-5895-DD44-93E4-FCF953415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0</xdr:colOff>
      <xdr:row>154</xdr:row>
      <xdr:rowOff>0</xdr:rowOff>
    </xdr:from>
    <xdr:to>
      <xdr:col>17</xdr:col>
      <xdr:colOff>444500</xdr:colOff>
      <xdr:row>167</xdr:row>
      <xdr:rowOff>88900</xdr:rowOff>
    </xdr:to>
    <xdr:graphicFrame macro="">
      <xdr:nvGraphicFramePr>
        <xdr:cNvPr id="42" name="Chart 41">
          <a:extLst>
            <a:ext uri="{FF2B5EF4-FFF2-40B4-BE49-F238E27FC236}">
              <a16:creationId xmlns:a16="http://schemas.microsoft.com/office/drawing/2014/main" id="{09168E02-C298-5948-A7A4-53BA280C0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6350</xdr:colOff>
      <xdr:row>184</xdr:row>
      <xdr:rowOff>0</xdr:rowOff>
    </xdr:from>
    <xdr:to>
      <xdr:col>5</xdr:col>
      <xdr:colOff>450850</xdr:colOff>
      <xdr:row>197</xdr:row>
      <xdr:rowOff>88900</xdr:rowOff>
    </xdr:to>
    <xdr:graphicFrame macro="">
      <xdr:nvGraphicFramePr>
        <xdr:cNvPr id="43" name="Chart 42">
          <a:extLst>
            <a:ext uri="{FF2B5EF4-FFF2-40B4-BE49-F238E27FC236}">
              <a16:creationId xmlns:a16="http://schemas.microsoft.com/office/drawing/2014/main" id="{AF6FB93C-7F21-9E41-B4FD-BF64E5628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184</xdr:row>
      <xdr:rowOff>0</xdr:rowOff>
    </xdr:from>
    <xdr:to>
      <xdr:col>11</xdr:col>
      <xdr:colOff>444500</xdr:colOff>
      <xdr:row>197</xdr:row>
      <xdr:rowOff>88900</xdr:rowOff>
    </xdr:to>
    <xdr:graphicFrame macro="">
      <xdr:nvGraphicFramePr>
        <xdr:cNvPr id="44" name="Chart 43">
          <a:extLst>
            <a:ext uri="{FF2B5EF4-FFF2-40B4-BE49-F238E27FC236}">
              <a16:creationId xmlns:a16="http://schemas.microsoft.com/office/drawing/2014/main" id="{9AD20844-A539-834F-9C56-D8D2085DD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184</xdr:row>
      <xdr:rowOff>0</xdr:rowOff>
    </xdr:from>
    <xdr:to>
      <xdr:col>17</xdr:col>
      <xdr:colOff>444500</xdr:colOff>
      <xdr:row>197</xdr:row>
      <xdr:rowOff>88900</xdr:rowOff>
    </xdr:to>
    <xdr:graphicFrame macro="">
      <xdr:nvGraphicFramePr>
        <xdr:cNvPr id="45" name="Chart 44">
          <a:extLst>
            <a:ext uri="{FF2B5EF4-FFF2-40B4-BE49-F238E27FC236}">
              <a16:creationId xmlns:a16="http://schemas.microsoft.com/office/drawing/2014/main" id="{36CAD3A5-856F-B549-BA81-1DE5AD241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19050</xdr:colOff>
      <xdr:row>214</xdr:row>
      <xdr:rowOff>0</xdr:rowOff>
    </xdr:from>
    <xdr:to>
      <xdr:col>5</xdr:col>
      <xdr:colOff>463550</xdr:colOff>
      <xdr:row>227</xdr:row>
      <xdr:rowOff>88900</xdr:rowOff>
    </xdr:to>
    <xdr:graphicFrame macro="">
      <xdr:nvGraphicFramePr>
        <xdr:cNvPr id="46" name="Chart 45">
          <a:extLst>
            <a:ext uri="{FF2B5EF4-FFF2-40B4-BE49-F238E27FC236}">
              <a16:creationId xmlns:a16="http://schemas.microsoft.com/office/drawing/2014/main" id="{E0B398A4-E48D-E64C-80C9-C4DB5F0CE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806450</xdr:colOff>
      <xdr:row>214</xdr:row>
      <xdr:rowOff>0</xdr:rowOff>
    </xdr:from>
    <xdr:to>
      <xdr:col>11</xdr:col>
      <xdr:colOff>425450</xdr:colOff>
      <xdr:row>227</xdr:row>
      <xdr:rowOff>88900</xdr:rowOff>
    </xdr:to>
    <xdr:graphicFrame macro="">
      <xdr:nvGraphicFramePr>
        <xdr:cNvPr id="47" name="Chart 46">
          <a:extLst>
            <a:ext uri="{FF2B5EF4-FFF2-40B4-BE49-F238E27FC236}">
              <a16:creationId xmlns:a16="http://schemas.microsoft.com/office/drawing/2014/main" id="{FF632F03-07B2-2C47-8456-5FFA9979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812800</xdr:colOff>
      <xdr:row>214</xdr:row>
      <xdr:rowOff>0</xdr:rowOff>
    </xdr:from>
    <xdr:to>
      <xdr:col>17</xdr:col>
      <xdr:colOff>431800</xdr:colOff>
      <xdr:row>227</xdr:row>
      <xdr:rowOff>88900</xdr:rowOff>
    </xdr:to>
    <xdr:graphicFrame macro="">
      <xdr:nvGraphicFramePr>
        <xdr:cNvPr id="48" name="Chart 47">
          <a:extLst>
            <a:ext uri="{FF2B5EF4-FFF2-40B4-BE49-F238E27FC236}">
              <a16:creationId xmlns:a16="http://schemas.microsoft.com/office/drawing/2014/main" id="{4F7687F8-C8ED-FF43-B8E5-CA2460765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244</xdr:row>
      <xdr:rowOff>0</xdr:rowOff>
    </xdr:from>
    <xdr:to>
      <xdr:col>5</xdr:col>
      <xdr:colOff>444500</xdr:colOff>
      <xdr:row>257</xdr:row>
      <xdr:rowOff>88900</xdr:rowOff>
    </xdr:to>
    <xdr:graphicFrame macro="">
      <xdr:nvGraphicFramePr>
        <xdr:cNvPr id="49" name="Chart 48">
          <a:extLst>
            <a:ext uri="{FF2B5EF4-FFF2-40B4-BE49-F238E27FC236}">
              <a16:creationId xmlns:a16="http://schemas.microsoft.com/office/drawing/2014/main" id="{564FF5AE-4B9B-D34E-A292-1FBBC4E77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0</xdr:colOff>
      <xdr:row>244</xdr:row>
      <xdr:rowOff>0</xdr:rowOff>
    </xdr:from>
    <xdr:to>
      <xdr:col>11</xdr:col>
      <xdr:colOff>444500</xdr:colOff>
      <xdr:row>257</xdr:row>
      <xdr:rowOff>88900</xdr:rowOff>
    </xdr:to>
    <xdr:graphicFrame macro="">
      <xdr:nvGraphicFramePr>
        <xdr:cNvPr id="50" name="Chart 49">
          <a:extLst>
            <a:ext uri="{FF2B5EF4-FFF2-40B4-BE49-F238E27FC236}">
              <a16:creationId xmlns:a16="http://schemas.microsoft.com/office/drawing/2014/main" id="{C32595D0-D018-1E4D-B180-A89D91FFD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0</xdr:colOff>
      <xdr:row>244</xdr:row>
      <xdr:rowOff>0</xdr:rowOff>
    </xdr:from>
    <xdr:to>
      <xdr:col>17</xdr:col>
      <xdr:colOff>444500</xdr:colOff>
      <xdr:row>257</xdr:row>
      <xdr:rowOff>88900</xdr:rowOff>
    </xdr:to>
    <xdr:graphicFrame macro="">
      <xdr:nvGraphicFramePr>
        <xdr:cNvPr id="51" name="Chart 50">
          <a:extLst>
            <a:ext uri="{FF2B5EF4-FFF2-40B4-BE49-F238E27FC236}">
              <a16:creationId xmlns:a16="http://schemas.microsoft.com/office/drawing/2014/main" id="{AA785EC0-2556-1442-95C1-860381E6C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33</xdr:row>
      <xdr:rowOff>203200</xdr:rowOff>
    </xdr:from>
    <xdr:to>
      <xdr:col>5</xdr:col>
      <xdr:colOff>444500</xdr:colOff>
      <xdr:row>47</xdr:row>
      <xdr:rowOff>76200</xdr:rowOff>
    </xdr:to>
    <xdr:graphicFrame macro="">
      <xdr:nvGraphicFramePr>
        <xdr:cNvPr id="29" name="Chart 28">
          <a:extLst>
            <a:ext uri="{FF2B5EF4-FFF2-40B4-BE49-F238E27FC236}">
              <a16:creationId xmlns:a16="http://schemas.microsoft.com/office/drawing/2014/main" id="{F5CFC431-3C13-3746-8B55-790E6EB88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33</xdr:row>
      <xdr:rowOff>203200</xdr:rowOff>
    </xdr:from>
    <xdr:to>
      <xdr:col>11</xdr:col>
      <xdr:colOff>444500</xdr:colOff>
      <xdr:row>47</xdr:row>
      <xdr:rowOff>76200</xdr:rowOff>
    </xdr:to>
    <xdr:graphicFrame macro="">
      <xdr:nvGraphicFramePr>
        <xdr:cNvPr id="30" name="Chart 29">
          <a:extLst>
            <a:ext uri="{FF2B5EF4-FFF2-40B4-BE49-F238E27FC236}">
              <a16:creationId xmlns:a16="http://schemas.microsoft.com/office/drawing/2014/main" id="{BB1C0E01-335E-5948-8009-E90530B55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812800</xdr:colOff>
      <xdr:row>33</xdr:row>
      <xdr:rowOff>203200</xdr:rowOff>
    </xdr:from>
    <xdr:to>
      <xdr:col>17</xdr:col>
      <xdr:colOff>431800</xdr:colOff>
      <xdr:row>47</xdr:row>
      <xdr:rowOff>76200</xdr:rowOff>
    </xdr:to>
    <xdr:graphicFrame macro="">
      <xdr:nvGraphicFramePr>
        <xdr:cNvPr id="31" name="Chart 30">
          <a:extLst>
            <a:ext uri="{FF2B5EF4-FFF2-40B4-BE49-F238E27FC236}">
              <a16:creationId xmlns:a16="http://schemas.microsoft.com/office/drawing/2014/main" id="{C7E1F601-4C95-FC4D-B97D-F1F8082E8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63</xdr:row>
      <xdr:rowOff>203200</xdr:rowOff>
    </xdr:from>
    <xdr:to>
      <xdr:col>5</xdr:col>
      <xdr:colOff>463550</xdr:colOff>
      <xdr:row>77</xdr:row>
      <xdr:rowOff>76200</xdr:rowOff>
    </xdr:to>
    <xdr:graphicFrame macro="">
      <xdr:nvGraphicFramePr>
        <xdr:cNvPr id="32" name="Chart 31">
          <a:extLst>
            <a:ext uri="{FF2B5EF4-FFF2-40B4-BE49-F238E27FC236}">
              <a16:creationId xmlns:a16="http://schemas.microsoft.com/office/drawing/2014/main" id="{1F570F52-DB95-7045-B325-D43D086D6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812800</xdr:colOff>
      <xdr:row>63</xdr:row>
      <xdr:rowOff>203200</xdr:rowOff>
    </xdr:from>
    <xdr:to>
      <xdr:col>11</xdr:col>
      <xdr:colOff>431800</xdr:colOff>
      <xdr:row>77</xdr:row>
      <xdr:rowOff>76200</xdr:rowOff>
    </xdr:to>
    <xdr:graphicFrame macro="">
      <xdr:nvGraphicFramePr>
        <xdr:cNvPr id="33" name="Chart 32">
          <a:extLst>
            <a:ext uri="{FF2B5EF4-FFF2-40B4-BE49-F238E27FC236}">
              <a16:creationId xmlns:a16="http://schemas.microsoft.com/office/drawing/2014/main" id="{2F6B0382-872C-2F44-B486-289CBB57B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64</xdr:row>
      <xdr:rowOff>0</xdr:rowOff>
    </xdr:from>
    <xdr:to>
      <xdr:col>17</xdr:col>
      <xdr:colOff>444500</xdr:colOff>
      <xdr:row>77</xdr:row>
      <xdr:rowOff>88900</xdr:rowOff>
    </xdr:to>
    <xdr:graphicFrame macro="">
      <xdr:nvGraphicFramePr>
        <xdr:cNvPr id="34" name="Chart 33">
          <a:extLst>
            <a:ext uri="{FF2B5EF4-FFF2-40B4-BE49-F238E27FC236}">
              <a16:creationId xmlns:a16="http://schemas.microsoft.com/office/drawing/2014/main" id="{3BB8E927-BF0E-7142-B682-7916F672A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93</xdr:row>
      <xdr:rowOff>203200</xdr:rowOff>
    </xdr:from>
    <xdr:to>
      <xdr:col>5</xdr:col>
      <xdr:colOff>469900</xdr:colOff>
      <xdr:row>107</xdr:row>
      <xdr:rowOff>76200</xdr:rowOff>
    </xdr:to>
    <xdr:graphicFrame macro="">
      <xdr:nvGraphicFramePr>
        <xdr:cNvPr id="35" name="Chart 34">
          <a:extLst>
            <a:ext uri="{FF2B5EF4-FFF2-40B4-BE49-F238E27FC236}">
              <a16:creationId xmlns:a16="http://schemas.microsoft.com/office/drawing/2014/main" id="{480FE6A3-9676-F64B-B74E-F1EC2B22D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94</xdr:row>
      <xdr:rowOff>0</xdr:rowOff>
    </xdr:from>
    <xdr:to>
      <xdr:col>11</xdr:col>
      <xdr:colOff>444500</xdr:colOff>
      <xdr:row>107</xdr:row>
      <xdr:rowOff>88900</xdr:rowOff>
    </xdr:to>
    <xdr:graphicFrame macro="">
      <xdr:nvGraphicFramePr>
        <xdr:cNvPr id="36" name="Chart 35">
          <a:extLst>
            <a:ext uri="{FF2B5EF4-FFF2-40B4-BE49-F238E27FC236}">
              <a16:creationId xmlns:a16="http://schemas.microsoft.com/office/drawing/2014/main" id="{9124BE7D-B2AD-C04E-BDF6-BD0B50C8B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19050</xdr:colOff>
      <xdr:row>123</xdr:row>
      <xdr:rowOff>203200</xdr:rowOff>
    </xdr:from>
    <xdr:to>
      <xdr:col>5</xdr:col>
      <xdr:colOff>463550</xdr:colOff>
      <xdr:row>137</xdr:row>
      <xdr:rowOff>76200</xdr:rowOff>
    </xdr:to>
    <xdr:graphicFrame macro="">
      <xdr:nvGraphicFramePr>
        <xdr:cNvPr id="37" name="Chart 36">
          <a:extLst>
            <a:ext uri="{FF2B5EF4-FFF2-40B4-BE49-F238E27FC236}">
              <a16:creationId xmlns:a16="http://schemas.microsoft.com/office/drawing/2014/main" id="{E56F0BB2-096F-FC45-AC97-232C77928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800100</xdr:colOff>
      <xdr:row>123</xdr:row>
      <xdr:rowOff>203200</xdr:rowOff>
    </xdr:from>
    <xdr:to>
      <xdr:col>11</xdr:col>
      <xdr:colOff>419100</xdr:colOff>
      <xdr:row>137</xdr:row>
      <xdr:rowOff>76200</xdr:rowOff>
    </xdr:to>
    <xdr:graphicFrame macro="">
      <xdr:nvGraphicFramePr>
        <xdr:cNvPr id="38" name="Chart 37">
          <a:extLst>
            <a:ext uri="{FF2B5EF4-FFF2-40B4-BE49-F238E27FC236}">
              <a16:creationId xmlns:a16="http://schemas.microsoft.com/office/drawing/2014/main" id="{CFA2D960-9C9C-9245-9A14-60AAC1426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812800</xdr:colOff>
      <xdr:row>124</xdr:row>
      <xdr:rowOff>0</xdr:rowOff>
    </xdr:from>
    <xdr:to>
      <xdr:col>17</xdr:col>
      <xdr:colOff>431800</xdr:colOff>
      <xdr:row>137</xdr:row>
      <xdr:rowOff>88900</xdr:rowOff>
    </xdr:to>
    <xdr:graphicFrame macro="">
      <xdr:nvGraphicFramePr>
        <xdr:cNvPr id="39" name="Chart 38">
          <a:extLst>
            <a:ext uri="{FF2B5EF4-FFF2-40B4-BE49-F238E27FC236}">
              <a16:creationId xmlns:a16="http://schemas.microsoft.com/office/drawing/2014/main" id="{CFC5EE5F-39FA-A141-9EB4-C592D261B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19050</xdr:colOff>
      <xdr:row>153</xdr:row>
      <xdr:rowOff>203200</xdr:rowOff>
    </xdr:from>
    <xdr:to>
      <xdr:col>5</xdr:col>
      <xdr:colOff>463550</xdr:colOff>
      <xdr:row>167</xdr:row>
      <xdr:rowOff>76200</xdr:rowOff>
    </xdr:to>
    <xdr:graphicFrame macro="">
      <xdr:nvGraphicFramePr>
        <xdr:cNvPr id="40" name="Chart 39">
          <a:extLst>
            <a:ext uri="{FF2B5EF4-FFF2-40B4-BE49-F238E27FC236}">
              <a16:creationId xmlns:a16="http://schemas.microsoft.com/office/drawing/2014/main" id="{C692D961-2EC8-8642-80C4-4789E13FA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0</xdr:colOff>
      <xdr:row>154</xdr:row>
      <xdr:rowOff>0</xdr:rowOff>
    </xdr:from>
    <xdr:to>
      <xdr:col>11</xdr:col>
      <xdr:colOff>444500</xdr:colOff>
      <xdr:row>167</xdr:row>
      <xdr:rowOff>88900</xdr:rowOff>
    </xdr:to>
    <xdr:graphicFrame macro="">
      <xdr:nvGraphicFramePr>
        <xdr:cNvPr id="41" name="Chart 40">
          <a:extLst>
            <a:ext uri="{FF2B5EF4-FFF2-40B4-BE49-F238E27FC236}">
              <a16:creationId xmlns:a16="http://schemas.microsoft.com/office/drawing/2014/main" id="{9C94382D-89FA-3741-8F7C-FB14BB51B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0</xdr:colOff>
      <xdr:row>154</xdr:row>
      <xdr:rowOff>0</xdr:rowOff>
    </xdr:from>
    <xdr:to>
      <xdr:col>17</xdr:col>
      <xdr:colOff>444500</xdr:colOff>
      <xdr:row>167</xdr:row>
      <xdr:rowOff>88900</xdr:rowOff>
    </xdr:to>
    <xdr:graphicFrame macro="">
      <xdr:nvGraphicFramePr>
        <xdr:cNvPr id="42" name="Chart 41">
          <a:extLst>
            <a:ext uri="{FF2B5EF4-FFF2-40B4-BE49-F238E27FC236}">
              <a16:creationId xmlns:a16="http://schemas.microsoft.com/office/drawing/2014/main" id="{E2B2B528-31A7-6E4A-9D6E-BA491D1A5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184</xdr:row>
      <xdr:rowOff>0</xdr:rowOff>
    </xdr:from>
    <xdr:to>
      <xdr:col>5</xdr:col>
      <xdr:colOff>444500</xdr:colOff>
      <xdr:row>197</xdr:row>
      <xdr:rowOff>88900</xdr:rowOff>
    </xdr:to>
    <xdr:graphicFrame macro="">
      <xdr:nvGraphicFramePr>
        <xdr:cNvPr id="43" name="Chart 42">
          <a:extLst>
            <a:ext uri="{FF2B5EF4-FFF2-40B4-BE49-F238E27FC236}">
              <a16:creationId xmlns:a16="http://schemas.microsoft.com/office/drawing/2014/main" id="{DD8B7569-5BB1-BB45-A52B-49382AF04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812800</xdr:colOff>
      <xdr:row>184</xdr:row>
      <xdr:rowOff>0</xdr:rowOff>
    </xdr:from>
    <xdr:to>
      <xdr:col>11</xdr:col>
      <xdr:colOff>431800</xdr:colOff>
      <xdr:row>197</xdr:row>
      <xdr:rowOff>88900</xdr:rowOff>
    </xdr:to>
    <xdr:graphicFrame macro="">
      <xdr:nvGraphicFramePr>
        <xdr:cNvPr id="44" name="Chart 43">
          <a:extLst>
            <a:ext uri="{FF2B5EF4-FFF2-40B4-BE49-F238E27FC236}">
              <a16:creationId xmlns:a16="http://schemas.microsoft.com/office/drawing/2014/main" id="{F697CECA-DBC6-1D45-8AB1-06219E32B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0</xdr:colOff>
      <xdr:row>184</xdr:row>
      <xdr:rowOff>0</xdr:rowOff>
    </xdr:from>
    <xdr:to>
      <xdr:col>17</xdr:col>
      <xdr:colOff>444500</xdr:colOff>
      <xdr:row>197</xdr:row>
      <xdr:rowOff>88900</xdr:rowOff>
    </xdr:to>
    <xdr:graphicFrame macro="">
      <xdr:nvGraphicFramePr>
        <xdr:cNvPr id="45" name="Chart 44">
          <a:extLst>
            <a:ext uri="{FF2B5EF4-FFF2-40B4-BE49-F238E27FC236}">
              <a16:creationId xmlns:a16="http://schemas.microsoft.com/office/drawing/2014/main" id="{C498AD0D-D29D-4440-9522-7640B360E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214</xdr:row>
      <xdr:rowOff>0</xdr:rowOff>
    </xdr:from>
    <xdr:to>
      <xdr:col>5</xdr:col>
      <xdr:colOff>444500</xdr:colOff>
      <xdr:row>227</xdr:row>
      <xdr:rowOff>88900</xdr:rowOff>
    </xdr:to>
    <xdr:graphicFrame macro="">
      <xdr:nvGraphicFramePr>
        <xdr:cNvPr id="46" name="Chart 45">
          <a:extLst>
            <a:ext uri="{FF2B5EF4-FFF2-40B4-BE49-F238E27FC236}">
              <a16:creationId xmlns:a16="http://schemas.microsoft.com/office/drawing/2014/main" id="{D7D1955E-8EB6-5B4E-B4B9-D2DEA58AD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214</xdr:row>
      <xdr:rowOff>0</xdr:rowOff>
    </xdr:from>
    <xdr:to>
      <xdr:col>11</xdr:col>
      <xdr:colOff>444500</xdr:colOff>
      <xdr:row>227</xdr:row>
      <xdr:rowOff>88900</xdr:rowOff>
    </xdr:to>
    <xdr:graphicFrame macro="">
      <xdr:nvGraphicFramePr>
        <xdr:cNvPr id="47" name="Chart 46">
          <a:extLst>
            <a:ext uri="{FF2B5EF4-FFF2-40B4-BE49-F238E27FC236}">
              <a16:creationId xmlns:a16="http://schemas.microsoft.com/office/drawing/2014/main" id="{D238F927-2B59-254C-92AC-049793CBD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0</xdr:colOff>
      <xdr:row>214</xdr:row>
      <xdr:rowOff>0</xdr:rowOff>
    </xdr:from>
    <xdr:to>
      <xdr:col>17</xdr:col>
      <xdr:colOff>444500</xdr:colOff>
      <xdr:row>227</xdr:row>
      <xdr:rowOff>88900</xdr:rowOff>
    </xdr:to>
    <xdr:graphicFrame macro="">
      <xdr:nvGraphicFramePr>
        <xdr:cNvPr id="48" name="Chart 47">
          <a:extLst>
            <a:ext uri="{FF2B5EF4-FFF2-40B4-BE49-F238E27FC236}">
              <a16:creationId xmlns:a16="http://schemas.microsoft.com/office/drawing/2014/main" id="{913FF9DE-5321-DF4B-A534-4988F9D4F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6350</xdr:colOff>
      <xdr:row>3</xdr:row>
      <xdr:rowOff>12700</xdr:rowOff>
    </xdr:from>
    <xdr:to>
      <xdr:col>8</xdr:col>
      <xdr:colOff>450850</xdr:colOff>
      <xdr:row>16</xdr:row>
      <xdr:rowOff>101600</xdr:rowOff>
    </xdr:to>
    <xdr:graphicFrame macro="">
      <xdr:nvGraphicFramePr>
        <xdr:cNvPr id="49" name="Chart 48">
          <a:extLst>
            <a:ext uri="{FF2B5EF4-FFF2-40B4-BE49-F238E27FC236}">
              <a16:creationId xmlns:a16="http://schemas.microsoft.com/office/drawing/2014/main" id="{0C5E99BF-2832-0C4B-A606-165C305E5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12700</xdr:colOff>
      <xdr:row>243</xdr:row>
      <xdr:rowOff>203200</xdr:rowOff>
    </xdr:from>
    <xdr:to>
      <xdr:col>5</xdr:col>
      <xdr:colOff>457200</xdr:colOff>
      <xdr:row>257</xdr:row>
      <xdr:rowOff>76200</xdr:rowOff>
    </xdr:to>
    <xdr:graphicFrame macro="">
      <xdr:nvGraphicFramePr>
        <xdr:cNvPr id="50" name="Chart 49">
          <a:extLst>
            <a:ext uri="{FF2B5EF4-FFF2-40B4-BE49-F238E27FC236}">
              <a16:creationId xmlns:a16="http://schemas.microsoft.com/office/drawing/2014/main" id="{7D395632-A706-A14B-AF56-6B36BAD61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0</xdr:colOff>
      <xdr:row>244</xdr:row>
      <xdr:rowOff>0</xdr:rowOff>
    </xdr:from>
    <xdr:to>
      <xdr:col>11</xdr:col>
      <xdr:colOff>444500</xdr:colOff>
      <xdr:row>257</xdr:row>
      <xdr:rowOff>88900</xdr:rowOff>
    </xdr:to>
    <xdr:graphicFrame macro="">
      <xdr:nvGraphicFramePr>
        <xdr:cNvPr id="51" name="Chart 50">
          <a:extLst>
            <a:ext uri="{FF2B5EF4-FFF2-40B4-BE49-F238E27FC236}">
              <a16:creationId xmlns:a16="http://schemas.microsoft.com/office/drawing/2014/main" id="{36DE30C2-E53A-3145-90DB-7CA8249DE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0</xdr:colOff>
      <xdr:row>244</xdr:row>
      <xdr:rowOff>0</xdr:rowOff>
    </xdr:from>
    <xdr:to>
      <xdr:col>17</xdr:col>
      <xdr:colOff>444500</xdr:colOff>
      <xdr:row>257</xdr:row>
      <xdr:rowOff>88900</xdr:rowOff>
    </xdr:to>
    <xdr:graphicFrame macro="">
      <xdr:nvGraphicFramePr>
        <xdr:cNvPr id="52" name="Chart 51">
          <a:extLst>
            <a:ext uri="{FF2B5EF4-FFF2-40B4-BE49-F238E27FC236}">
              <a16:creationId xmlns:a16="http://schemas.microsoft.com/office/drawing/2014/main" id="{7500D8A5-D39F-7B46-BAFB-67B5928AE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xdr:colOff>
      <xdr:row>3</xdr:row>
      <xdr:rowOff>12700</xdr:rowOff>
    </xdr:from>
    <xdr:to>
      <xdr:col>8</xdr:col>
      <xdr:colOff>450850</xdr:colOff>
      <xdr:row>16</xdr:row>
      <xdr:rowOff>101600</xdr:rowOff>
    </xdr:to>
    <xdr:graphicFrame macro="">
      <xdr:nvGraphicFramePr>
        <xdr:cNvPr id="26" name="Chart 25">
          <a:extLst>
            <a:ext uri="{FF2B5EF4-FFF2-40B4-BE49-F238E27FC236}">
              <a16:creationId xmlns:a16="http://schemas.microsoft.com/office/drawing/2014/main" id="{54A010D6-8CDA-EC43-A77F-304B78D9F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xdr:colOff>
      <xdr:row>33</xdr:row>
      <xdr:rowOff>203200</xdr:rowOff>
    </xdr:from>
    <xdr:to>
      <xdr:col>5</xdr:col>
      <xdr:colOff>450850</xdr:colOff>
      <xdr:row>47</xdr:row>
      <xdr:rowOff>76200</xdr:rowOff>
    </xdr:to>
    <xdr:graphicFrame macro="">
      <xdr:nvGraphicFramePr>
        <xdr:cNvPr id="27" name="Chart 26">
          <a:extLst>
            <a:ext uri="{FF2B5EF4-FFF2-40B4-BE49-F238E27FC236}">
              <a16:creationId xmlns:a16="http://schemas.microsoft.com/office/drawing/2014/main" id="{6728058D-0F08-EC43-98AF-5A9D2AFBB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812800</xdr:colOff>
      <xdr:row>34</xdr:row>
      <xdr:rowOff>0</xdr:rowOff>
    </xdr:from>
    <xdr:to>
      <xdr:col>11</xdr:col>
      <xdr:colOff>431800</xdr:colOff>
      <xdr:row>47</xdr:row>
      <xdr:rowOff>88900</xdr:rowOff>
    </xdr:to>
    <xdr:graphicFrame macro="">
      <xdr:nvGraphicFramePr>
        <xdr:cNvPr id="28" name="Chart 27">
          <a:extLst>
            <a:ext uri="{FF2B5EF4-FFF2-40B4-BE49-F238E27FC236}">
              <a16:creationId xmlns:a16="http://schemas.microsoft.com/office/drawing/2014/main" id="{419BE4F4-AF43-3B48-A264-F814C29BD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33</xdr:row>
      <xdr:rowOff>203200</xdr:rowOff>
    </xdr:from>
    <xdr:to>
      <xdr:col>17</xdr:col>
      <xdr:colOff>444500</xdr:colOff>
      <xdr:row>47</xdr:row>
      <xdr:rowOff>76200</xdr:rowOff>
    </xdr:to>
    <xdr:graphicFrame macro="">
      <xdr:nvGraphicFramePr>
        <xdr:cNvPr id="29" name="Chart 28">
          <a:extLst>
            <a:ext uri="{FF2B5EF4-FFF2-40B4-BE49-F238E27FC236}">
              <a16:creationId xmlns:a16="http://schemas.microsoft.com/office/drawing/2014/main" id="{03A1657B-9C62-7C44-9889-AB4377A56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64</xdr:row>
      <xdr:rowOff>0</xdr:rowOff>
    </xdr:from>
    <xdr:to>
      <xdr:col>5</xdr:col>
      <xdr:colOff>463550</xdr:colOff>
      <xdr:row>77</xdr:row>
      <xdr:rowOff>88900</xdr:rowOff>
    </xdr:to>
    <xdr:graphicFrame macro="">
      <xdr:nvGraphicFramePr>
        <xdr:cNvPr id="30" name="Chart 29">
          <a:extLst>
            <a:ext uri="{FF2B5EF4-FFF2-40B4-BE49-F238E27FC236}">
              <a16:creationId xmlns:a16="http://schemas.microsoft.com/office/drawing/2014/main" id="{DFECBCD7-8488-E24D-90F6-9695D5593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64</xdr:row>
      <xdr:rowOff>0</xdr:rowOff>
    </xdr:from>
    <xdr:to>
      <xdr:col>11</xdr:col>
      <xdr:colOff>444500</xdr:colOff>
      <xdr:row>77</xdr:row>
      <xdr:rowOff>88900</xdr:rowOff>
    </xdr:to>
    <xdr:graphicFrame macro="">
      <xdr:nvGraphicFramePr>
        <xdr:cNvPr id="31" name="Chart 30">
          <a:extLst>
            <a:ext uri="{FF2B5EF4-FFF2-40B4-BE49-F238E27FC236}">
              <a16:creationId xmlns:a16="http://schemas.microsoft.com/office/drawing/2014/main" id="{263EB64D-6227-A34F-9C59-8E1285147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6350</xdr:colOff>
      <xdr:row>64</xdr:row>
      <xdr:rowOff>0</xdr:rowOff>
    </xdr:from>
    <xdr:to>
      <xdr:col>17</xdr:col>
      <xdr:colOff>450850</xdr:colOff>
      <xdr:row>77</xdr:row>
      <xdr:rowOff>88900</xdr:rowOff>
    </xdr:to>
    <xdr:graphicFrame macro="">
      <xdr:nvGraphicFramePr>
        <xdr:cNvPr id="32" name="Chart 31">
          <a:extLst>
            <a:ext uri="{FF2B5EF4-FFF2-40B4-BE49-F238E27FC236}">
              <a16:creationId xmlns:a16="http://schemas.microsoft.com/office/drawing/2014/main" id="{BA2BBADA-F83C-E445-89DD-B5DCA9C72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6350</xdr:colOff>
      <xdr:row>94</xdr:row>
      <xdr:rowOff>0</xdr:rowOff>
    </xdr:from>
    <xdr:to>
      <xdr:col>5</xdr:col>
      <xdr:colOff>450850</xdr:colOff>
      <xdr:row>107</xdr:row>
      <xdr:rowOff>88900</xdr:rowOff>
    </xdr:to>
    <xdr:graphicFrame macro="">
      <xdr:nvGraphicFramePr>
        <xdr:cNvPr id="33" name="Chart 32">
          <a:extLst>
            <a:ext uri="{FF2B5EF4-FFF2-40B4-BE49-F238E27FC236}">
              <a16:creationId xmlns:a16="http://schemas.microsoft.com/office/drawing/2014/main" id="{5D37AD0B-B9B3-9C4E-B160-A918D2418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94</xdr:row>
      <xdr:rowOff>0</xdr:rowOff>
    </xdr:from>
    <xdr:to>
      <xdr:col>11</xdr:col>
      <xdr:colOff>444500</xdr:colOff>
      <xdr:row>107</xdr:row>
      <xdr:rowOff>88900</xdr:rowOff>
    </xdr:to>
    <xdr:graphicFrame macro="">
      <xdr:nvGraphicFramePr>
        <xdr:cNvPr id="34" name="Chart 33">
          <a:extLst>
            <a:ext uri="{FF2B5EF4-FFF2-40B4-BE49-F238E27FC236}">
              <a16:creationId xmlns:a16="http://schemas.microsoft.com/office/drawing/2014/main" id="{A26FDAE5-E9AB-6343-B8B5-8A32BE2F3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19050</xdr:colOff>
      <xdr:row>123</xdr:row>
      <xdr:rowOff>203200</xdr:rowOff>
    </xdr:from>
    <xdr:to>
      <xdr:col>5</xdr:col>
      <xdr:colOff>463550</xdr:colOff>
      <xdr:row>137</xdr:row>
      <xdr:rowOff>76200</xdr:rowOff>
    </xdr:to>
    <xdr:graphicFrame macro="">
      <xdr:nvGraphicFramePr>
        <xdr:cNvPr id="2" name="Chart 1">
          <a:extLst>
            <a:ext uri="{FF2B5EF4-FFF2-40B4-BE49-F238E27FC236}">
              <a16:creationId xmlns:a16="http://schemas.microsoft.com/office/drawing/2014/main" id="{52C51AC9-7A37-DE42-95E2-E532B8022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124</xdr:row>
      <xdr:rowOff>0</xdr:rowOff>
    </xdr:from>
    <xdr:to>
      <xdr:col>11</xdr:col>
      <xdr:colOff>444500</xdr:colOff>
      <xdr:row>137</xdr:row>
      <xdr:rowOff>88900</xdr:rowOff>
    </xdr:to>
    <xdr:graphicFrame macro="">
      <xdr:nvGraphicFramePr>
        <xdr:cNvPr id="3" name="Chart 2">
          <a:extLst>
            <a:ext uri="{FF2B5EF4-FFF2-40B4-BE49-F238E27FC236}">
              <a16:creationId xmlns:a16="http://schemas.microsoft.com/office/drawing/2014/main" id="{F9E708AD-3FDC-9E4E-88CE-A69B64FDD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124</xdr:row>
      <xdr:rowOff>0</xdr:rowOff>
    </xdr:from>
    <xdr:to>
      <xdr:col>17</xdr:col>
      <xdr:colOff>444500</xdr:colOff>
      <xdr:row>137</xdr:row>
      <xdr:rowOff>88900</xdr:rowOff>
    </xdr:to>
    <xdr:graphicFrame macro="">
      <xdr:nvGraphicFramePr>
        <xdr:cNvPr id="4" name="Chart 3">
          <a:extLst>
            <a:ext uri="{FF2B5EF4-FFF2-40B4-BE49-F238E27FC236}">
              <a16:creationId xmlns:a16="http://schemas.microsoft.com/office/drawing/2014/main" id="{504CCE83-80E8-E849-ABC8-7BAB356F5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153</xdr:row>
      <xdr:rowOff>203200</xdr:rowOff>
    </xdr:from>
    <xdr:to>
      <xdr:col>5</xdr:col>
      <xdr:colOff>444500</xdr:colOff>
      <xdr:row>167</xdr:row>
      <xdr:rowOff>76200</xdr:rowOff>
    </xdr:to>
    <xdr:graphicFrame macro="">
      <xdr:nvGraphicFramePr>
        <xdr:cNvPr id="5" name="Chart 4">
          <a:extLst>
            <a:ext uri="{FF2B5EF4-FFF2-40B4-BE49-F238E27FC236}">
              <a16:creationId xmlns:a16="http://schemas.microsoft.com/office/drawing/2014/main" id="{0DC30C38-7798-E84B-B882-659677BDD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154</xdr:row>
      <xdr:rowOff>0</xdr:rowOff>
    </xdr:from>
    <xdr:to>
      <xdr:col>11</xdr:col>
      <xdr:colOff>444500</xdr:colOff>
      <xdr:row>167</xdr:row>
      <xdr:rowOff>88900</xdr:rowOff>
    </xdr:to>
    <xdr:graphicFrame macro="">
      <xdr:nvGraphicFramePr>
        <xdr:cNvPr id="6" name="Chart 5">
          <a:extLst>
            <a:ext uri="{FF2B5EF4-FFF2-40B4-BE49-F238E27FC236}">
              <a16:creationId xmlns:a16="http://schemas.microsoft.com/office/drawing/2014/main" id="{B52192EA-27D7-0C42-8E85-A95962FAD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0</xdr:colOff>
      <xdr:row>154</xdr:row>
      <xdr:rowOff>0</xdr:rowOff>
    </xdr:from>
    <xdr:to>
      <xdr:col>17</xdr:col>
      <xdr:colOff>444500</xdr:colOff>
      <xdr:row>167</xdr:row>
      <xdr:rowOff>88900</xdr:rowOff>
    </xdr:to>
    <xdr:graphicFrame macro="">
      <xdr:nvGraphicFramePr>
        <xdr:cNvPr id="7" name="Chart 6">
          <a:extLst>
            <a:ext uri="{FF2B5EF4-FFF2-40B4-BE49-F238E27FC236}">
              <a16:creationId xmlns:a16="http://schemas.microsoft.com/office/drawing/2014/main" id="{57AA953C-4AA5-0448-ACB1-A789C35ED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183</xdr:row>
      <xdr:rowOff>203200</xdr:rowOff>
    </xdr:from>
    <xdr:to>
      <xdr:col>5</xdr:col>
      <xdr:colOff>444500</xdr:colOff>
      <xdr:row>197</xdr:row>
      <xdr:rowOff>76200</xdr:rowOff>
    </xdr:to>
    <xdr:graphicFrame macro="">
      <xdr:nvGraphicFramePr>
        <xdr:cNvPr id="8" name="Chart 7">
          <a:extLst>
            <a:ext uri="{FF2B5EF4-FFF2-40B4-BE49-F238E27FC236}">
              <a16:creationId xmlns:a16="http://schemas.microsoft.com/office/drawing/2014/main" id="{BD907513-58F3-1440-AD58-C2B662AE7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184</xdr:row>
      <xdr:rowOff>0</xdr:rowOff>
    </xdr:from>
    <xdr:to>
      <xdr:col>11</xdr:col>
      <xdr:colOff>444500</xdr:colOff>
      <xdr:row>197</xdr:row>
      <xdr:rowOff>88900</xdr:rowOff>
    </xdr:to>
    <xdr:graphicFrame macro="">
      <xdr:nvGraphicFramePr>
        <xdr:cNvPr id="9" name="Chart 8">
          <a:extLst>
            <a:ext uri="{FF2B5EF4-FFF2-40B4-BE49-F238E27FC236}">
              <a16:creationId xmlns:a16="http://schemas.microsoft.com/office/drawing/2014/main" id="{9741C459-E47D-DC4F-8EC1-506F634D2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184</xdr:row>
      <xdr:rowOff>0</xdr:rowOff>
    </xdr:from>
    <xdr:to>
      <xdr:col>17</xdr:col>
      <xdr:colOff>444500</xdr:colOff>
      <xdr:row>197</xdr:row>
      <xdr:rowOff>88900</xdr:rowOff>
    </xdr:to>
    <xdr:graphicFrame macro="">
      <xdr:nvGraphicFramePr>
        <xdr:cNvPr id="10" name="Chart 9">
          <a:extLst>
            <a:ext uri="{FF2B5EF4-FFF2-40B4-BE49-F238E27FC236}">
              <a16:creationId xmlns:a16="http://schemas.microsoft.com/office/drawing/2014/main" id="{65EBAC94-485E-AB42-90F5-B8A3F6478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19050</xdr:colOff>
      <xdr:row>214</xdr:row>
      <xdr:rowOff>0</xdr:rowOff>
    </xdr:from>
    <xdr:to>
      <xdr:col>5</xdr:col>
      <xdr:colOff>463550</xdr:colOff>
      <xdr:row>227</xdr:row>
      <xdr:rowOff>88900</xdr:rowOff>
    </xdr:to>
    <xdr:graphicFrame macro="">
      <xdr:nvGraphicFramePr>
        <xdr:cNvPr id="11" name="Chart 10">
          <a:extLst>
            <a:ext uri="{FF2B5EF4-FFF2-40B4-BE49-F238E27FC236}">
              <a16:creationId xmlns:a16="http://schemas.microsoft.com/office/drawing/2014/main" id="{8E69DBD0-16DC-134D-9B1A-300D13480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0</xdr:colOff>
      <xdr:row>214</xdr:row>
      <xdr:rowOff>0</xdr:rowOff>
    </xdr:from>
    <xdr:to>
      <xdr:col>11</xdr:col>
      <xdr:colOff>444500</xdr:colOff>
      <xdr:row>227</xdr:row>
      <xdr:rowOff>88900</xdr:rowOff>
    </xdr:to>
    <xdr:graphicFrame macro="">
      <xdr:nvGraphicFramePr>
        <xdr:cNvPr id="12" name="Chart 11">
          <a:extLst>
            <a:ext uri="{FF2B5EF4-FFF2-40B4-BE49-F238E27FC236}">
              <a16:creationId xmlns:a16="http://schemas.microsoft.com/office/drawing/2014/main" id="{3993BB1A-44DE-1B4F-B65F-AA7596ECE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12700</xdr:colOff>
      <xdr:row>214</xdr:row>
      <xdr:rowOff>0</xdr:rowOff>
    </xdr:from>
    <xdr:to>
      <xdr:col>17</xdr:col>
      <xdr:colOff>457200</xdr:colOff>
      <xdr:row>227</xdr:row>
      <xdr:rowOff>88900</xdr:rowOff>
    </xdr:to>
    <xdr:graphicFrame macro="">
      <xdr:nvGraphicFramePr>
        <xdr:cNvPr id="13" name="Chart 12">
          <a:extLst>
            <a:ext uri="{FF2B5EF4-FFF2-40B4-BE49-F238E27FC236}">
              <a16:creationId xmlns:a16="http://schemas.microsoft.com/office/drawing/2014/main" id="{7E819DCA-9D4A-7045-BC6D-D5FA266C9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244</xdr:row>
      <xdr:rowOff>0</xdr:rowOff>
    </xdr:from>
    <xdr:to>
      <xdr:col>5</xdr:col>
      <xdr:colOff>444500</xdr:colOff>
      <xdr:row>257</xdr:row>
      <xdr:rowOff>88900</xdr:rowOff>
    </xdr:to>
    <xdr:graphicFrame macro="">
      <xdr:nvGraphicFramePr>
        <xdr:cNvPr id="14" name="Chart 13">
          <a:extLst>
            <a:ext uri="{FF2B5EF4-FFF2-40B4-BE49-F238E27FC236}">
              <a16:creationId xmlns:a16="http://schemas.microsoft.com/office/drawing/2014/main" id="{5BF4CB50-4A92-8743-BDDF-119AB6DFC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812800</xdr:colOff>
      <xdr:row>244</xdr:row>
      <xdr:rowOff>0</xdr:rowOff>
    </xdr:from>
    <xdr:to>
      <xdr:col>11</xdr:col>
      <xdr:colOff>431800</xdr:colOff>
      <xdr:row>257</xdr:row>
      <xdr:rowOff>88900</xdr:rowOff>
    </xdr:to>
    <xdr:graphicFrame macro="">
      <xdr:nvGraphicFramePr>
        <xdr:cNvPr id="15" name="Chart 14">
          <a:extLst>
            <a:ext uri="{FF2B5EF4-FFF2-40B4-BE49-F238E27FC236}">
              <a16:creationId xmlns:a16="http://schemas.microsoft.com/office/drawing/2014/main" id="{AD6D335A-9196-B94D-8176-6D8ED3948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812800</xdr:colOff>
      <xdr:row>244</xdr:row>
      <xdr:rowOff>0</xdr:rowOff>
    </xdr:from>
    <xdr:to>
      <xdr:col>17</xdr:col>
      <xdr:colOff>431800</xdr:colOff>
      <xdr:row>257</xdr:row>
      <xdr:rowOff>88900</xdr:rowOff>
    </xdr:to>
    <xdr:graphicFrame macro="">
      <xdr:nvGraphicFramePr>
        <xdr:cNvPr id="16" name="Chart 15">
          <a:extLst>
            <a:ext uri="{FF2B5EF4-FFF2-40B4-BE49-F238E27FC236}">
              <a16:creationId xmlns:a16="http://schemas.microsoft.com/office/drawing/2014/main" id="{4DA17B9F-AD8B-2443-ABAF-6EFB7E755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25400</xdr:colOff>
      <xdr:row>2</xdr:row>
      <xdr:rowOff>12700</xdr:rowOff>
    </xdr:from>
    <xdr:to>
      <xdr:col>9</xdr:col>
      <xdr:colOff>812800</xdr:colOff>
      <xdr:row>28</xdr:row>
      <xdr:rowOff>25400</xdr:rowOff>
    </xdr:to>
    <xdr:sp macro="" textlink="">
      <xdr:nvSpPr>
        <xdr:cNvPr id="2" name="TextBox 1">
          <a:extLst>
            <a:ext uri="{FF2B5EF4-FFF2-40B4-BE49-F238E27FC236}">
              <a16:creationId xmlns:a16="http://schemas.microsoft.com/office/drawing/2014/main" id="{A750E876-BE46-6040-8A52-5142CB9FD9EC}"/>
            </a:ext>
          </a:extLst>
        </xdr:cNvPr>
        <xdr:cNvSpPr txBox="1"/>
      </xdr:nvSpPr>
      <xdr:spPr>
        <a:xfrm>
          <a:off x="25400" y="520700"/>
          <a:ext cx="8216900" cy="529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For the Covered Call strategy, all of the companies excluding Audi had inconsistent payoff graphs. This could be due to the fact that Audi had the most stable stock. Audi’s stock has been consistently rising from 2015 to 2020, whereas the other stocks such as Uber and Beyond Meat had inconsistencies where they had instances of stocks reaching a very low price and then bouncing back up again within the next quarter, only to fall in share price once more. For the Floor strategy, Uber’s ATM was alright; it was not a prefect floor diagram but it had enough resemblance. Beyond Meat has the worst Floor payoff diagrams as its stock prices consistently fell and rose. Tata Motor’s ATM Floor diagram seemed to be flipped on its y-axis as the result of shares from 2015-2020 going down and not up. Audi has consistent Floor diagrams as expected due to its stable stock prices. For the Short Straddle diagrams, none of the companies were consistent meaning that all four of the companies moved significantly higher or lower over the lives of the option contracts. Although Audi is a stable stock that kept rising within 2015-2020, it had also made significant leaps in share price. For the Bull Spread, Tata Motors and Audi have consistent diagrams except that Tata Motors is flipped on its y-axis because its stock price has been decreasing over the years. For Uber and Beyond Meat, the Bull payoff diagrams are not recognizable due to the inconsistencies in their stock prices. None of the companies had good Long Strangle profit Diagrams. Audi comes close, however it has some inconsistencies for the first 3 strike price values. This was probably due to the fact that stock prices for S(T)=1, S(T)=2, and S(T)=3 rose slower than the stock prices for S(T)=5, S(T)=6 and S(T)=7. For the Ratio Spread, Uber’s graphs seem the most consistent. This could mean that if you take the risk, the price of the stock might move farther than expected. Beyond Meat’s Ratio Spread is flipped on its x-axis, which I am not sure what that means. Maybe it means that the stock is too risky or volatile. Tata Motor’s ITM Ratio spread was flipped on its x-axis also, meaning that it could also be volatile. However, Tata’s OTM Ratio spread looks alright. Audi does not have a distinguishable ratio spread, however it seems that for all ITM, ATM and OTM, the spread are flipped over the x-axis. Tata Motors seems to have the best Long Collar diagram, however it is flipped over the x-axis in terms of how a long collar should look like for a long put. We can only assume it is because the stock prices have been going down instead of up over 2015-2020. Audi’s long collar also looks consistent. The inconsistencies to the graph could have been due to the fact that the stock prices for S(T)=1, S(T)=2, and S(T)=3 rose slower than the stock prices for S(T)=5, S(T)=6 and S(T)=7. Out of all the graphs, Audi’s ITM Symmetric Butterfly diagram was the closest to resembling an actual Symmetric Butterfly payoff diagram. This could be due to the fact that Audi has low volatility. The other companies had unrecognizable butterfly spreads, probably due to their higher volatility. Overall, it can be safe to say that Audi is the most stable stock out of the bunch with a continuously increasing stock price. Tata Motor is stable as well, however its share price keeps decreasing over the years. Uber and Beyond Meat are very unstable due to the fact their stock prices keep fluctuating and their payoff diagrams are indeterminable. </a:t>
          </a:r>
        </a:p>
        <a:p>
          <a:endParaRPr lang="en-US" sz="1100"/>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1A089-18E4-E049-872F-1707F5EEF4FA}">
  <dimension ref="A2:AJ251"/>
  <sheetViews>
    <sheetView topLeftCell="A228" zoomScale="109" zoomScaleNormal="109" workbookViewId="0">
      <selection activeCell="Q237" sqref="Q237:Q243"/>
    </sheetView>
  </sheetViews>
  <sheetFormatPr baseColWidth="10" defaultRowHeight="16" x14ac:dyDescent="0.2"/>
  <sheetData>
    <row r="2" spans="1:3" ht="24" x14ac:dyDescent="0.3">
      <c r="A2" s="67" t="s">
        <v>42</v>
      </c>
    </row>
    <row r="3" spans="1:3" ht="17" thickBot="1" x14ac:dyDescent="0.25"/>
    <row r="4" spans="1:3" x14ac:dyDescent="0.2">
      <c r="A4" s="14" t="s">
        <v>0</v>
      </c>
      <c r="B4" s="15" t="s">
        <v>4</v>
      </c>
    </row>
    <row r="5" spans="1:3" x14ac:dyDescent="0.2">
      <c r="A5" s="68">
        <v>43595</v>
      </c>
      <c r="B5" s="7">
        <v>41.57</v>
      </c>
    </row>
    <row r="6" spans="1:3" x14ac:dyDescent="0.2">
      <c r="A6" s="16">
        <v>43689</v>
      </c>
      <c r="B6" s="8">
        <v>37</v>
      </c>
    </row>
    <row r="7" spans="1:3" x14ac:dyDescent="0.2">
      <c r="A7" s="16">
        <v>43780</v>
      </c>
      <c r="B7" s="7">
        <v>27.13</v>
      </c>
    </row>
    <row r="8" spans="1:3" x14ac:dyDescent="0.2">
      <c r="A8" s="16">
        <v>43871</v>
      </c>
      <c r="B8" s="7">
        <v>40.01</v>
      </c>
    </row>
    <row r="9" spans="1:3" x14ac:dyDescent="0.2">
      <c r="A9" s="16">
        <v>43962</v>
      </c>
      <c r="B9" s="7">
        <v>31.64</v>
      </c>
    </row>
    <row r="10" spans="1:3" x14ac:dyDescent="0.2">
      <c r="A10" s="16">
        <v>44053</v>
      </c>
      <c r="B10" s="54">
        <v>32.270000000000003</v>
      </c>
      <c r="C10" s="52"/>
    </row>
    <row r="11" spans="1:3" x14ac:dyDescent="0.2">
      <c r="A11" s="16">
        <v>44145</v>
      </c>
      <c r="B11" s="55">
        <v>47</v>
      </c>
      <c r="C11" s="53"/>
    </row>
    <row r="12" spans="1:3" ht="17" thickBot="1" x14ac:dyDescent="0.25">
      <c r="A12" s="17">
        <v>44172</v>
      </c>
      <c r="B12" s="9">
        <v>53.8</v>
      </c>
    </row>
    <row r="14" spans="1:3" x14ac:dyDescent="0.2">
      <c r="A14" t="s">
        <v>93</v>
      </c>
    </row>
    <row r="20" spans="1:18" ht="24" x14ac:dyDescent="0.3">
      <c r="A20" s="66" t="s">
        <v>7</v>
      </c>
      <c r="B20" s="65"/>
      <c r="C20" s="65"/>
      <c r="D20" s="65"/>
      <c r="E20" s="65"/>
      <c r="F20" s="65"/>
      <c r="G20" s="65"/>
      <c r="H20" s="65"/>
      <c r="I20" s="65"/>
      <c r="J20" s="65"/>
      <c r="K20" s="65"/>
      <c r="L20" s="65"/>
      <c r="M20" s="65"/>
      <c r="N20" s="65"/>
      <c r="O20" s="65"/>
      <c r="P20" s="65"/>
      <c r="Q20" s="65"/>
      <c r="R20" s="65"/>
    </row>
    <row r="22" spans="1:18" x14ac:dyDescent="0.2">
      <c r="A22" s="5">
        <v>2019</v>
      </c>
      <c r="B22" s="6">
        <v>43595</v>
      </c>
      <c r="C22" s="4" t="s">
        <v>8</v>
      </c>
    </row>
    <row r="23" spans="1:18" ht="17" thickBot="1" x14ac:dyDescent="0.25">
      <c r="A23" s="4"/>
      <c r="B23" s="4"/>
      <c r="C23" s="4"/>
    </row>
    <row r="24" spans="1:18" x14ac:dyDescent="0.2">
      <c r="A24" s="218" t="s">
        <v>13</v>
      </c>
      <c r="B24" s="219"/>
      <c r="C24" s="220"/>
      <c r="E24" s="218" t="s">
        <v>16</v>
      </c>
      <c r="F24" s="219"/>
      <c r="G24" s="220"/>
      <c r="I24" s="218" t="s">
        <v>9</v>
      </c>
      <c r="J24" s="219"/>
      <c r="K24" s="220"/>
    </row>
    <row r="25" spans="1:18" x14ac:dyDescent="0.2">
      <c r="A25" s="215" t="s">
        <v>14</v>
      </c>
      <c r="B25" s="216"/>
      <c r="C25" s="217"/>
      <c r="E25" s="215" t="s">
        <v>15</v>
      </c>
      <c r="F25" s="216"/>
      <c r="G25" s="217"/>
      <c r="I25" s="215" t="s">
        <v>17</v>
      </c>
      <c r="J25" s="216"/>
      <c r="K25" s="217"/>
    </row>
    <row r="26" spans="1:18" x14ac:dyDescent="0.2">
      <c r="A26" s="26" t="s">
        <v>12</v>
      </c>
      <c r="B26" s="25" t="s">
        <v>10</v>
      </c>
      <c r="C26" s="27" t="s">
        <v>11</v>
      </c>
      <c r="E26" s="26" t="s">
        <v>12</v>
      </c>
      <c r="F26" s="25" t="s">
        <v>10</v>
      </c>
      <c r="G26" s="27" t="s">
        <v>11</v>
      </c>
      <c r="I26" s="26" t="s">
        <v>12</v>
      </c>
      <c r="J26" s="25" t="s">
        <v>10</v>
      </c>
      <c r="K26" s="27" t="s">
        <v>11</v>
      </c>
    </row>
    <row r="27" spans="1:18" x14ac:dyDescent="0.2">
      <c r="A27" s="29">
        <v>37</v>
      </c>
      <c r="B27" s="36">
        <v>0</v>
      </c>
      <c r="C27" s="8">
        <v>37</v>
      </c>
      <c r="E27" s="29">
        <v>37</v>
      </c>
      <c r="F27" s="36">
        <v>0</v>
      </c>
      <c r="G27" s="8">
        <v>37</v>
      </c>
      <c r="I27" s="29">
        <v>37</v>
      </c>
      <c r="J27" s="56">
        <v>-7</v>
      </c>
      <c r="K27" s="8">
        <v>30</v>
      </c>
    </row>
    <row r="28" spans="1:18" x14ac:dyDescent="0.2">
      <c r="A28" s="31">
        <v>27.13</v>
      </c>
      <c r="B28" s="36">
        <v>0</v>
      </c>
      <c r="C28" s="7">
        <v>27.13</v>
      </c>
      <c r="E28" s="31">
        <v>27.13</v>
      </c>
      <c r="F28" s="36">
        <v>0</v>
      </c>
      <c r="G28" s="7">
        <v>27.23</v>
      </c>
      <c r="I28" s="31">
        <v>27.13</v>
      </c>
      <c r="J28" s="36">
        <v>-7.13</v>
      </c>
      <c r="K28" s="8">
        <v>30</v>
      </c>
    </row>
    <row r="29" spans="1:18" x14ac:dyDescent="0.2">
      <c r="A29" s="31">
        <v>40.01</v>
      </c>
      <c r="B29" s="36">
        <v>0</v>
      </c>
      <c r="C29" s="7">
        <v>40.01</v>
      </c>
      <c r="E29" s="31">
        <v>40.01</v>
      </c>
      <c r="F29" s="36">
        <v>-0.01</v>
      </c>
      <c r="G29" s="8">
        <v>40</v>
      </c>
      <c r="I29" s="31">
        <v>40.01</v>
      </c>
      <c r="J29" s="36">
        <v>-10.01</v>
      </c>
      <c r="K29" s="8">
        <v>30</v>
      </c>
    </row>
    <row r="30" spans="1:18" x14ac:dyDescent="0.2">
      <c r="A30" s="31">
        <v>31.64</v>
      </c>
      <c r="B30" s="36">
        <v>0</v>
      </c>
      <c r="C30" s="7">
        <v>31.64</v>
      </c>
      <c r="E30" s="31">
        <v>31.64</v>
      </c>
      <c r="F30" s="36">
        <v>0</v>
      </c>
      <c r="G30" s="54">
        <v>31.64</v>
      </c>
      <c r="I30" s="31">
        <v>31.64</v>
      </c>
      <c r="J30" s="36">
        <v>-1.64</v>
      </c>
      <c r="K30" s="8">
        <v>30</v>
      </c>
    </row>
    <row r="31" spans="1:18" x14ac:dyDescent="0.2">
      <c r="A31" s="31">
        <v>32.270000000000003</v>
      </c>
      <c r="B31" s="36">
        <v>0</v>
      </c>
      <c r="C31" s="7">
        <v>32.270000000000003</v>
      </c>
      <c r="E31" s="31">
        <v>32.270000000000003</v>
      </c>
      <c r="F31" s="60">
        <v>0</v>
      </c>
      <c r="G31" s="54">
        <v>31.27</v>
      </c>
      <c r="I31" s="31">
        <v>32.270000000000003</v>
      </c>
      <c r="J31" s="36">
        <v>-2.27</v>
      </c>
      <c r="K31" s="8">
        <v>30</v>
      </c>
    </row>
    <row r="32" spans="1:18" x14ac:dyDescent="0.2">
      <c r="A32" s="29">
        <v>47</v>
      </c>
      <c r="B32" s="36">
        <v>0</v>
      </c>
      <c r="C32" s="8">
        <v>47</v>
      </c>
      <c r="E32" s="29">
        <v>47</v>
      </c>
      <c r="F32" s="56">
        <v>-7</v>
      </c>
      <c r="G32" s="8">
        <v>40</v>
      </c>
      <c r="I32" s="29">
        <v>47</v>
      </c>
      <c r="J32" s="56">
        <v>-17</v>
      </c>
      <c r="K32" s="8">
        <v>30</v>
      </c>
    </row>
    <row r="33" spans="1:14" ht="17" thickBot="1" x14ac:dyDescent="0.25">
      <c r="A33" s="32">
        <v>53.8</v>
      </c>
      <c r="B33" s="34">
        <v>-3.8</v>
      </c>
      <c r="C33" s="59">
        <v>50</v>
      </c>
      <c r="E33" s="32">
        <v>53.8</v>
      </c>
      <c r="F33" s="34">
        <v>-13.8</v>
      </c>
      <c r="G33" s="57">
        <v>40</v>
      </c>
      <c r="I33" s="32">
        <v>53.8</v>
      </c>
      <c r="J33" s="34">
        <v>-23.8</v>
      </c>
      <c r="K33" s="57">
        <v>30</v>
      </c>
    </row>
    <row r="35" spans="1:14" x14ac:dyDescent="0.2">
      <c r="A35" s="61">
        <v>43689</v>
      </c>
      <c r="B35" s="21">
        <v>37</v>
      </c>
      <c r="G35" s="10">
        <v>43689</v>
      </c>
      <c r="H35" s="13">
        <v>37</v>
      </c>
      <c r="M35" s="10">
        <v>43689</v>
      </c>
      <c r="N35" s="8">
        <v>30</v>
      </c>
    </row>
    <row r="36" spans="1:14" x14ac:dyDescent="0.2">
      <c r="A36" s="61">
        <v>43780</v>
      </c>
      <c r="B36" s="19">
        <v>27.13</v>
      </c>
      <c r="G36" s="10">
        <v>43780</v>
      </c>
      <c r="H36" s="12">
        <v>27.23</v>
      </c>
      <c r="M36" s="10">
        <v>43780</v>
      </c>
      <c r="N36" s="8">
        <v>30</v>
      </c>
    </row>
    <row r="37" spans="1:14" x14ac:dyDescent="0.2">
      <c r="A37" s="61">
        <v>43871</v>
      </c>
      <c r="B37" s="19">
        <v>40.01</v>
      </c>
      <c r="G37" s="10">
        <v>43871</v>
      </c>
      <c r="H37" s="13">
        <v>40</v>
      </c>
      <c r="M37" s="10">
        <v>43871</v>
      </c>
      <c r="N37" s="8">
        <v>30</v>
      </c>
    </row>
    <row r="38" spans="1:14" x14ac:dyDescent="0.2">
      <c r="A38" s="61">
        <v>43962</v>
      </c>
      <c r="B38" s="19">
        <v>31.64</v>
      </c>
      <c r="G38" s="10">
        <v>43962</v>
      </c>
      <c r="H38" s="22">
        <v>31.64</v>
      </c>
      <c r="M38" s="10">
        <v>43962</v>
      </c>
      <c r="N38" s="8">
        <v>30</v>
      </c>
    </row>
    <row r="39" spans="1:14" x14ac:dyDescent="0.2">
      <c r="A39" s="61">
        <v>44053</v>
      </c>
      <c r="B39" s="19">
        <v>32.270000000000003</v>
      </c>
      <c r="G39" s="10">
        <v>44053</v>
      </c>
      <c r="H39" s="22">
        <v>31.27</v>
      </c>
      <c r="M39" s="10">
        <v>44053</v>
      </c>
      <c r="N39" s="8">
        <v>30</v>
      </c>
    </row>
    <row r="40" spans="1:14" x14ac:dyDescent="0.2">
      <c r="A40" s="61">
        <v>44145</v>
      </c>
      <c r="B40" s="21">
        <v>47</v>
      </c>
      <c r="G40" s="10">
        <v>44145</v>
      </c>
      <c r="H40" s="13">
        <v>40</v>
      </c>
      <c r="M40" s="10">
        <v>44145</v>
      </c>
      <c r="N40" s="8">
        <v>30</v>
      </c>
    </row>
    <row r="41" spans="1:14" ht="17" thickBot="1" x14ac:dyDescent="0.25">
      <c r="A41" s="62">
        <v>44172</v>
      </c>
      <c r="B41" s="63">
        <v>50</v>
      </c>
      <c r="G41" s="11">
        <v>44172</v>
      </c>
      <c r="H41" s="64">
        <v>40</v>
      </c>
      <c r="M41" s="11">
        <v>44172</v>
      </c>
      <c r="N41" s="57">
        <v>30</v>
      </c>
    </row>
    <row r="49" spans="1:36" x14ac:dyDescent="0.2">
      <c r="S49" s="221"/>
      <c r="T49" s="221"/>
      <c r="U49" s="221"/>
      <c r="V49" s="221"/>
      <c r="W49" s="221"/>
      <c r="X49" s="221"/>
      <c r="Y49" s="221"/>
      <c r="Z49" s="221"/>
      <c r="AA49" s="221"/>
      <c r="AB49" s="221"/>
      <c r="AC49" s="221"/>
      <c r="AD49" s="221"/>
      <c r="AE49" s="221"/>
      <c r="AF49" s="221"/>
      <c r="AG49" s="221"/>
      <c r="AH49" s="221"/>
      <c r="AI49" s="221"/>
      <c r="AJ49" s="221"/>
    </row>
    <row r="50" spans="1:36" ht="24" x14ac:dyDescent="0.3">
      <c r="A50" s="66" t="s">
        <v>18</v>
      </c>
      <c r="B50" s="66"/>
      <c r="C50" s="66"/>
      <c r="D50" s="66"/>
      <c r="E50" s="66"/>
      <c r="F50" s="66"/>
      <c r="G50" s="66"/>
      <c r="H50" s="66"/>
      <c r="I50" s="66"/>
      <c r="J50" s="66"/>
      <c r="K50" s="66"/>
      <c r="L50" s="66"/>
      <c r="M50" s="66"/>
      <c r="N50" s="66"/>
      <c r="O50" s="66"/>
      <c r="P50" s="66"/>
      <c r="Q50" s="66"/>
      <c r="R50" s="66"/>
    </row>
    <row r="52" spans="1:36" x14ac:dyDescent="0.2">
      <c r="A52" s="5">
        <v>2019</v>
      </c>
      <c r="B52" s="6">
        <v>43595</v>
      </c>
      <c r="C52" s="4" t="s">
        <v>8</v>
      </c>
    </row>
    <row r="53" spans="1:36" ht="17" thickBot="1" x14ac:dyDescent="0.25">
      <c r="A53" s="4"/>
      <c r="B53" s="4"/>
      <c r="C53" s="4"/>
    </row>
    <row r="54" spans="1:36" x14ac:dyDescent="0.2">
      <c r="A54" s="218" t="s">
        <v>13</v>
      </c>
      <c r="B54" s="219"/>
      <c r="C54" s="220"/>
      <c r="E54" s="218" t="s">
        <v>16</v>
      </c>
      <c r="F54" s="219"/>
      <c r="G54" s="220"/>
      <c r="I54" s="218" t="s">
        <v>9</v>
      </c>
      <c r="J54" s="219"/>
      <c r="K54" s="220"/>
    </row>
    <row r="55" spans="1:36" x14ac:dyDescent="0.2">
      <c r="A55" s="215" t="s">
        <v>14</v>
      </c>
      <c r="B55" s="216"/>
      <c r="C55" s="217"/>
      <c r="E55" s="215" t="s">
        <v>15</v>
      </c>
      <c r="F55" s="216"/>
      <c r="G55" s="217"/>
      <c r="I55" s="215" t="s">
        <v>17</v>
      </c>
      <c r="J55" s="216"/>
      <c r="K55" s="217"/>
    </row>
    <row r="56" spans="1:36" x14ac:dyDescent="0.2">
      <c r="A56" s="26" t="s">
        <v>12</v>
      </c>
      <c r="B56" s="25" t="s">
        <v>19</v>
      </c>
      <c r="C56" s="27" t="s">
        <v>11</v>
      </c>
      <c r="E56" s="26" t="s">
        <v>12</v>
      </c>
      <c r="F56" s="25" t="s">
        <v>19</v>
      </c>
      <c r="G56" s="27" t="s">
        <v>11</v>
      </c>
      <c r="I56" s="26" t="s">
        <v>12</v>
      </c>
      <c r="J56" s="25" t="s">
        <v>19</v>
      </c>
      <c r="K56" s="27" t="s">
        <v>11</v>
      </c>
    </row>
    <row r="57" spans="1:36" x14ac:dyDescent="0.2">
      <c r="A57" s="29">
        <v>37</v>
      </c>
      <c r="B57" s="56">
        <v>13</v>
      </c>
      <c r="C57" s="8">
        <v>50</v>
      </c>
      <c r="E57" s="29">
        <v>37</v>
      </c>
      <c r="F57" s="56">
        <v>3</v>
      </c>
      <c r="G57" s="8">
        <v>40</v>
      </c>
      <c r="I57" s="29">
        <v>37</v>
      </c>
      <c r="J57" s="36">
        <v>0</v>
      </c>
      <c r="K57" s="8">
        <v>37</v>
      </c>
    </row>
    <row r="58" spans="1:36" x14ac:dyDescent="0.2">
      <c r="A58" s="31">
        <v>27.13</v>
      </c>
      <c r="B58" s="36">
        <v>22.87</v>
      </c>
      <c r="C58" s="8">
        <v>50</v>
      </c>
      <c r="E58" s="31">
        <v>27.13</v>
      </c>
      <c r="F58" s="36">
        <v>2.78</v>
      </c>
      <c r="G58" s="8">
        <v>40</v>
      </c>
      <c r="I58" s="31">
        <v>27.13</v>
      </c>
      <c r="J58" s="36">
        <v>2.87</v>
      </c>
      <c r="K58" s="8">
        <v>30</v>
      </c>
    </row>
    <row r="59" spans="1:36" x14ac:dyDescent="0.2">
      <c r="A59" s="31">
        <v>40.01</v>
      </c>
      <c r="B59" s="36">
        <v>9.99</v>
      </c>
      <c r="C59" s="8">
        <v>50</v>
      </c>
      <c r="E59" s="31">
        <v>40.01</v>
      </c>
      <c r="F59" s="36">
        <v>0</v>
      </c>
      <c r="G59" s="8">
        <v>40.01</v>
      </c>
      <c r="I59" s="31">
        <v>40.01</v>
      </c>
      <c r="J59" s="36">
        <v>0</v>
      </c>
      <c r="K59" s="8">
        <v>40.01</v>
      </c>
    </row>
    <row r="60" spans="1:36" x14ac:dyDescent="0.2">
      <c r="A60" s="31">
        <v>31.64</v>
      </c>
      <c r="B60" s="36">
        <v>18.36</v>
      </c>
      <c r="C60" s="8">
        <v>50</v>
      </c>
      <c r="E60" s="31">
        <v>31.64</v>
      </c>
      <c r="F60" s="36">
        <v>8.36</v>
      </c>
      <c r="G60" s="55">
        <v>40</v>
      </c>
      <c r="I60" s="31">
        <v>31.64</v>
      </c>
      <c r="J60" s="36">
        <v>0</v>
      </c>
      <c r="K60" s="8">
        <v>31.64</v>
      </c>
    </row>
    <row r="61" spans="1:36" x14ac:dyDescent="0.2">
      <c r="A61" s="31">
        <v>32.270000000000003</v>
      </c>
      <c r="B61" s="36">
        <v>17.73</v>
      </c>
      <c r="C61" s="8">
        <v>50</v>
      </c>
      <c r="E61" s="31">
        <v>32.270000000000003</v>
      </c>
      <c r="F61" s="60">
        <v>7.73</v>
      </c>
      <c r="G61" s="55">
        <v>40</v>
      </c>
      <c r="I61" s="31">
        <v>32.270000000000003</v>
      </c>
      <c r="J61" s="36">
        <v>0</v>
      </c>
      <c r="K61" s="8">
        <v>32.270000000000003</v>
      </c>
    </row>
    <row r="62" spans="1:36" x14ac:dyDescent="0.2">
      <c r="A62" s="29">
        <v>47</v>
      </c>
      <c r="B62" s="56">
        <v>3</v>
      </c>
      <c r="C62" s="8">
        <v>50</v>
      </c>
      <c r="E62" s="29">
        <v>47</v>
      </c>
      <c r="F62" s="36">
        <v>0</v>
      </c>
      <c r="G62" s="8">
        <v>47</v>
      </c>
      <c r="I62" s="29">
        <v>47</v>
      </c>
      <c r="J62" s="36">
        <v>0</v>
      </c>
      <c r="K62" s="8">
        <v>47</v>
      </c>
    </row>
    <row r="63" spans="1:36" ht="17" thickBot="1" x14ac:dyDescent="0.25">
      <c r="A63" s="32">
        <v>53.8</v>
      </c>
      <c r="B63" s="33">
        <v>0</v>
      </c>
      <c r="C63" s="59">
        <v>53.8</v>
      </c>
      <c r="E63" s="32">
        <v>53.8</v>
      </c>
      <c r="F63" s="33">
        <v>0</v>
      </c>
      <c r="G63" s="57">
        <v>53.5</v>
      </c>
      <c r="I63" s="32">
        <v>53.8</v>
      </c>
      <c r="J63" s="33">
        <v>0</v>
      </c>
      <c r="K63" s="57">
        <v>53.8</v>
      </c>
    </row>
    <row r="65" spans="1:18" x14ac:dyDescent="0.2">
      <c r="A65" s="68"/>
      <c r="B65" s="58"/>
      <c r="G65" s="68"/>
      <c r="H65" s="58"/>
      <c r="M65" s="68"/>
      <c r="N65" s="58"/>
    </row>
    <row r="66" spans="1:18" x14ac:dyDescent="0.2">
      <c r="A66" s="16">
        <v>43689</v>
      </c>
      <c r="B66" s="8">
        <v>50</v>
      </c>
      <c r="G66" s="16">
        <v>43689</v>
      </c>
      <c r="H66" s="8">
        <v>40</v>
      </c>
      <c r="M66" s="16">
        <v>43689</v>
      </c>
      <c r="N66" s="8">
        <v>37</v>
      </c>
    </row>
    <row r="67" spans="1:18" x14ac:dyDescent="0.2">
      <c r="A67" s="16">
        <v>43780</v>
      </c>
      <c r="B67" s="8">
        <v>50</v>
      </c>
      <c r="G67" s="16">
        <v>43780</v>
      </c>
      <c r="H67" s="8">
        <v>40</v>
      </c>
      <c r="M67" s="16">
        <v>43780</v>
      </c>
      <c r="N67" s="8">
        <v>30</v>
      </c>
    </row>
    <row r="68" spans="1:18" x14ac:dyDescent="0.2">
      <c r="A68" s="16">
        <v>43871</v>
      </c>
      <c r="B68" s="8">
        <v>50</v>
      </c>
      <c r="G68" s="16">
        <v>43871</v>
      </c>
      <c r="H68" s="8">
        <v>40.01</v>
      </c>
      <c r="M68" s="16">
        <v>43871</v>
      </c>
      <c r="N68" s="8">
        <v>40.01</v>
      </c>
    </row>
    <row r="69" spans="1:18" x14ac:dyDescent="0.2">
      <c r="A69" s="16">
        <v>43962</v>
      </c>
      <c r="B69" s="8">
        <v>50</v>
      </c>
      <c r="G69" s="16">
        <v>43962</v>
      </c>
      <c r="H69" s="55">
        <v>40</v>
      </c>
      <c r="M69" s="16">
        <v>43962</v>
      </c>
      <c r="N69" s="8">
        <v>31.64</v>
      </c>
    </row>
    <row r="70" spans="1:18" x14ac:dyDescent="0.2">
      <c r="A70" s="16">
        <v>44053</v>
      </c>
      <c r="B70" s="8">
        <v>50</v>
      </c>
      <c r="G70" s="16">
        <v>44053</v>
      </c>
      <c r="H70" s="55">
        <v>40</v>
      </c>
      <c r="M70" s="16">
        <v>44053</v>
      </c>
      <c r="N70" s="8">
        <v>32.270000000000003</v>
      </c>
    </row>
    <row r="71" spans="1:18" x14ac:dyDescent="0.2">
      <c r="A71" s="16">
        <v>44145</v>
      </c>
      <c r="B71" s="8">
        <v>50</v>
      </c>
      <c r="G71" s="16">
        <v>44145</v>
      </c>
      <c r="H71" s="8">
        <v>47</v>
      </c>
      <c r="M71" s="16">
        <v>44145</v>
      </c>
      <c r="N71" s="8">
        <v>47</v>
      </c>
    </row>
    <row r="72" spans="1:18" ht="17" thickBot="1" x14ac:dyDescent="0.25">
      <c r="A72" s="17">
        <v>44172</v>
      </c>
      <c r="B72" s="59">
        <v>53.8</v>
      </c>
      <c r="G72" s="17">
        <v>44172</v>
      </c>
      <c r="H72" s="57">
        <v>53.5</v>
      </c>
      <c r="M72" s="17">
        <v>44172</v>
      </c>
      <c r="N72" s="57">
        <v>53.8</v>
      </c>
    </row>
    <row r="80" spans="1:18" ht="24" x14ac:dyDescent="0.3">
      <c r="A80" s="69" t="s">
        <v>20</v>
      </c>
      <c r="B80" s="65"/>
      <c r="C80" s="65"/>
      <c r="D80" s="65"/>
      <c r="E80" s="65"/>
      <c r="F80" s="65"/>
      <c r="G80" s="65"/>
      <c r="H80" s="65"/>
      <c r="I80" s="65"/>
      <c r="J80" s="65"/>
      <c r="K80" s="65"/>
      <c r="L80" s="65"/>
      <c r="M80" s="65"/>
      <c r="N80" s="65"/>
      <c r="O80" s="65"/>
      <c r="P80" s="65"/>
      <c r="Q80" s="65"/>
      <c r="R80" s="65"/>
    </row>
    <row r="82" spans="1:9" x14ac:dyDescent="0.2">
      <c r="A82" s="5">
        <v>2019</v>
      </c>
      <c r="B82" s="6">
        <v>43595</v>
      </c>
      <c r="C82" s="4" t="s">
        <v>8</v>
      </c>
    </row>
    <row r="83" spans="1:9" ht="17" thickBot="1" x14ac:dyDescent="0.25"/>
    <row r="84" spans="1:9" x14ac:dyDescent="0.2">
      <c r="A84" s="222" t="s">
        <v>16</v>
      </c>
      <c r="B84" s="223"/>
      <c r="C84" s="223"/>
      <c r="D84" s="224"/>
      <c r="F84" s="222" t="s">
        <v>9</v>
      </c>
      <c r="G84" s="223"/>
      <c r="H84" s="223"/>
      <c r="I84" s="224"/>
    </row>
    <row r="85" spans="1:9" x14ac:dyDescent="0.2">
      <c r="A85" s="225" t="s">
        <v>15</v>
      </c>
      <c r="B85" s="226"/>
      <c r="C85" s="226"/>
      <c r="D85" s="227"/>
      <c r="F85" s="225" t="s">
        <v>17</v>
      </c>
      <c r="G85" s="226"/>
      <c r="H85" s="226"/>
      <c r="I85" s="227"/>
    </row>
    <row r="86" spans="1:9" x14ac:dyDescent="0.2">
      <c r="A86" s="71" t="s">
        <v>12</v>
      </c>
      <c r="B86" s="25" t="s">
        <v>10</v>
      </c>
      <c r="C86" s="25" t="s">
        <v>21</v>
      </c>
      <c r="D86" s="27" t="s">
        <v>11</v>
      </c>
      <c r="F86" s="71" t="s">
        <v>12</v>
      </c>
      <c r="G86" s="25" t="s">
        <v>10</v>
      </c>
      <c r="H86" s="25" t="s">
        <v>21</v>
      </c>
      <c r="I86" s="27" t="s">
        <v>11</v>
      </c>
    </row>
    <row r="87" spans="1:9" x14ac:dyDescent="0.2">
      <c r="A87" s="72">
        <v>37</v>
      </c>
      <c r="B87" s="35">
        <v>0</v>
      </c>
      <c r="C87" s="89">
        <v>-3</v>
      </c>
      <c r="D87" s="86">
        <v>-3</v>
      </c>
      <c r="E87" s="18"/>
      <c r="F87" s="72">
        <v>37</v>
      </c>
      <c r="G87" s="89">
        <v>-7</v>
      </c>
      <c r="H87" s="35">
        <v>0</v>
      </c>
      <c r="I87" s="90">
        <v>-7</v>
      </c>
    </row>
    <row r="88" spans="1:9" x14ac:dyDescent="0.2">
      <c r="A88" s="31">
        <v>27.13</v>
      </c>
      <c r="B88" s="36">
        <v>0</v>
      </c>
      <c r="C88" s="36">
        <v>-12.87</v>
      </c>
      <c r="D88" s="87">
        <v>-12.87</v>
      </c>
      <c r="E88" s="18"/>
      <c r="F88" s="31">
        <v>27.13</v>
      </c>
      <c r="G88" s="36">
        <v>0</v>
      </c>
      <c r="H88" s="36">
        <v>-2.87</v>
      </c>
      <c r="I88" s="44">
        <v>-2.87</v>
      </c>
    </row>
    <row r="89" spans="1:9" x14ac:dyDescent="0.2">
      <c r="A89" s="31">
        <v>40.01</v>
      </c>
      <c r="B89" s="36">
        <v>-0.01</v>
      </c>
      <c r="C89" s="36">
        <v>0</v>
      </c>
      <c r="D89" s="87">
        <v>-0.01</v>
      </c>
      <c r="E89" s="18"/>
      <c r="F89" s="31">
        <v>40.01</v>
      </c>
      <c r="G89" s="36">
        <v>-10.01</v>
      </c>
      <c r="H89" s="36">
        <v>0</v>
      </c>
      <c r="I89" s="44">
        <v>-10.01</v>
      </c>
    </row>
    <row r="90" spans="1:9" x14ac:dyDescent="0.2">
      <c r="A90" s="31">
        <v>31.64</v>
      </c>
      <c r="B90" s="36">
        <v>0</v>
      </c>
      <c r="C90" s="36">
        <v>-8.36</v>
      </c>
      <c r="D90" s="87">
        <v>-8.36</v>
      </c>
      <c r="E90" s="18"/>
      <c r="F90" s="31">
        <v>31.64</v>
      </c>
      <c r="G90" s="36">
        <v>-1.64</v>
      </c>
      <c r="H90" s="36">
        <v>0</v>
      </c>
      <c r="I90" s="44">
        <v>-1.64</v>
      </c>
    </row>
    <row r="91" spans="1:9" x14ac:dyDescent="0.2">
      <c r="A91" s="31">
        <v>32.270000000000003</v>
      </c>
      <c r="B91" s="36">
        <v>0</v>
      </c>
      <c r="C91" s="36">
        <v>-7.73</v>
      </c>
      <c r="D91" s="87">
        <v>-7.73</v>
      </c>
      <c r="E91" s="18"/>
      <c r="F91" s="31">
        <v>32.270000000000003</v>
      </c>
      <c r="G91" s="36">
        <v>-2.27</v>
      </c>
      <c r="H91" s="36">
        <v>0</v>
      </c>
      <c r="I91" s="44">
        <v>-2.27</v>
      </c>
    </row>
    <row r="92" spans="1:9" x14ac:dyDescent="0.2">
      <c r="A92" s="29">
        <v>47</v>
      </c>
      <c r="B92" s="56">
        <v>-7</v>
      </c>
      <c r="C92" s="36">
        <v>0</v>
      </c>
      <c r="D92" s="88">
        <v>-7</v>
      </c>
      <c r="E92" s="18"/>
      <c r="F92" s="29">
        <v>47</v>
      </c>
      <c r="G92" s="56">
        <v>-13</v>
      </c>
      <c r="H92" s="36">
        <v>0</v>
      </c>
      <c r="I92" s="90">
        <v>-13</v>
      </c>
    </row>
    <row r="93" spans="1:9" ht="17" thickBot="1" x14ac:dyDescent="0.25">
      <c r="A93" s="32">
        <v>53.8</v>
      </c>
      <c r="B93" s="34">
        <v>-13.8</v>
      </c>
      <c r="C93" s="33">
        <v>0</v>
      </c>
      <c r="D93" s="59">
        <v>-13.8</v>
      </c>
      <c r="E93" s="18"/>
      <c r="F93" s="32">
        <v>53.8</v>
      </c>
      <c r="G93" s="34">
        <v>-23.8</v>
      </c>
      <c r="H93" s="33">
        <v>0</v>
      </c>
      <c r="I93" s="57">
        <v>-23.8</v>
      </c>
    </row>
    <row r="95" spans="1:9" x14ac:dyDescent="0.2">
      <c r="A95" s="16">
        <v>43689</v>
      </c>
      <c r="B95" s="73">
        <v>-3</v>
      </c>
      <c r="G95" s="76">
        <v>43689</v>
      </c>
      <c r="H95" s="78">
        <v>-7</v>
      </c>
    </row>
    <row r="96" spans="1:9" x14ac:dyDescent="0.2">
      <c r="A96" s="16">
        <v>43780</v>
      </c>
      <c r="B96" s="30">
        <v>-12.87</v>
      </c>
      <c r="G96" s="76">
        <v>43780</v>
      </c>
      <c r="H96" s="20">
        <v>-2.87</v>
      </c>
    </row>
    <row r="97" spans="1:18" x14ac:dyDescent="0.2">
      <c r="A97" s="16">
        <v>43871</v>
      </c>
      <c r="B97" s="30">
        <v>-0.01</v>
      </c>
      <c r="G97" s="76">
        <v>43871</v>
      </c>
      <c r="H97" s="20">
        <v>-10.01</v>
      </c>
    </row>
    <row r="98" spans="1:18" x14ac:dyDescent="0.2">
      <c r="A98" s="16">
        <v>43962</v>
      </c>
      <c r="B98" s="30">
        <v>-8.36</v>
      </c>
      <c r="G98" s="76">
        <v>43962</v>
      </c>
      <c r="H98" s="20">
        <v>-1.64</v>
      </c>
    </row>
    <row r="99" spans="1:18" x14ac:dyDescent="0.2">
      <c r="A99" s="16">
        <v>44053</v>
      </c>
      <c r="B99" s="30">
        <v>-7.73</v>
      </c>
      <c r="G99" s="76">
        <v>44053</v>
      </c>
      <c r="H99" s="20">
        <v>-2.27</v>
      </c>
    </row>
    <row r="100" spans="1:18" x14ac:dyDescent="0.2">
      <c r="A100" s="16">
        <v>44145</v>
      </c>
      <c r="B100" s="74">
        <v>-7</v>
      </c>
      <c r="G100" s="76">
        <v>44145</v>
      </c>
      <c r="H100" s="78">
        <v>-13</v>
      </c>
    </row>
    <row r="101" spans="1:18" ht="17" thickBot="1" x14ac:dyDescent="0.25">
      <c r="A101" s="17">
        <v>44172</v>
      </c>
      <c r="B101" s="75">
        <v>-13.8</v>
      </c>
      <c r="G101" s="77">
        <v>44172</v>
      </c>
      <c r="H101" s="79">
        <v>-23.8</v>
      </c>
    </row>
    <row r="110" spans="1:18" ht="24" x14ac:dyDescent="0.3">
      <c r="A110" s="66" t="s">
        <v>22</v>
      </c>
      <c r="B110" s="66"/>
      <c r="C110" s="66"/>
      <c r="D110" s="66"/>
      <c r="E110" s="66"/>
      <c r="F110" s="66"/>
      <c r="G110" s="66"/>
      <c r="H110" s="66"/>
      <c r="I110" s="66"/>
      <c r="J110" s="66"/>
      <c r="K110" s="66"/>
      <c r="L110" s="66"/>
      <c r="M110" s="66"/>
      <c r="N110" s="66"/>
      <c r="O110" s="66"/>
      <c r="P110" s="66"/>
      <c r="Q110" s="66"/>
      <c r="R110" s="66"/>
    </row>
    <row r="112" spans="1:18" x14ac:dyDescent="0.2">
      <c r="A112" s="5">
        <v>2019</v>
      </c>
      <c r="B112" s="6">
        <v>43595</v>
      </c>
      <c r="C112" s="4" t="s">
        <v>8</v>
      </c>
    </row>
    <row r="113" spans="1:14" ht="17" thickBot="1" x14ac:dyDescent="0.25"/>
    <row r="114" spans="1:14" x14ac:dyDescent="0.2">
      <c r="A114" s="222" t="s">
        <v>13</v>
      </c>
      <c r="B114" s="223"/>
      <c r="C114" s="223"/>
      <c r="D114" s="224"/>
      <c r="F114" s="222" t="s">
        <v>16</v>
      </c>
      <c r="G114" s="223"/>
      <c r="H114" s="223"/>
      <c r="I114" s="224"/>
      <c r="K114" s="222" t="s">
        <v>9</v>
      </c>
      <c r="L114" s="223"/>
      <c r="M114" s="223"/>
      <c r="N114" s="224"/>
    </row>
    <row r="115" spans="1:14" x14ac:dyDescent="0.2">
      <c r="A115" s="225" t="s">
        <v>27</v>
      </c>
      <c r="B115" s="228"/>
      <c r="C115" s="229" t="s">
        <v>31</v>
      </c>
      <c r="D115" s="230"/>
      <c r="F115" s="225" t="s">
        <v>26</v>
      </c>
      <c r="G115" s="228"/>
      <c r="H115" s="229" t="s">
        <v>30</v>
      </c>
      <c r="I115" s="230"/>
      <c r="K115" s="225" t="s">
        <v>28</v>
      </c>
      <c r="L115" s="228"/>
      <c r="M115" s="229" t="s">
        <v>29</v>
      </c>
      <c r="N115" s="230"/>
    </row>
    <row r="116" spans="1:14" x14ac:dyDescent="0.2">
      <c r="A116" s="71" t="s">
        <v>12</v>
      </c>
      <c r="B116" s="25" t="s">
        <v>24</v>
      </c>
      <c r="C116" s="25" t="s">
        <v>10</v>
      </c>
      <c r="D116" s="27" t="s">
        <v>11</v>
      </c>
      <c r="F116" s="71" t="s">
        <v>12</v>
      </c>
      <c r="G116" s="25" t="s">
        <v>24</v>
      </c>
      <c r="H116" s="25" t="s">
        <v>10</v>
      </c>
      <c r="I116" s="27" t="s">
        <v>11</v>
      </c>
      <c r="K116" s="71" t="s">
        <v>12</v>
      </c>
      <c r="L116" s="25" t="s">
        <v>24</v>
      </c>
      <c r="M116" s="25" t="s">
        <v>10</v>
      </c>
      <c r="N116" s="27" t="s">
        <v>11</v>
      </c>
    </row>
    <row r="117" spans="1:14" x14ac:dyDescent="0.2">
      <c r="A117" s="80">
        <v>37</v>
      </c>
      <c r="B117" s="89">
        <v>2</v>
      </c>
      <c r="C117" s="35">
        <v>0</v>
      </c>
      <c r="D117" s="86">
        <v>2</v>
      </c>
      <c r="E117" s="18"/>
      <c r="F117" s="80">
        <v>37</v>
      </c>
      <c r="G117" s="35">
        <v>0</v>
      </c>
      <c r="H117" s="35">
        <v>0</v>
      </c>
      <c r="I117" s="37">
        <v>0</v>
      </c>
      <c r="J117" s="18"/>
      <c r="K117" s="80">
        <v>37</v>
      </c>
      <c r="L117" s="35">
        <v>0</v>
      </c>
      <c r="M117" s="35">
        <v>0</v>
      </c>
      <c r="N117" s="37">
        <v>0</v>
      </c>
    </row>
    <row r="118" spans="1:14" x14ac:dyDescent="0.2">
      <c r="A118" s="41">
        <v>27.13</v>
      </c>
      <c r="B118" s="36">
        <v>0</v>
      </c>
      <c r="C118" s="36">
        <v>0</v>
      </c>
      <c r="D118" s="87">
        <v>0</v>
      </c>
      <c r="E118" s="18"/>
      <c r="F118" s="41">
        <v>27.13</v>
      </c>
      <c r="G118" s="36">
        <v>0</v>
      </c>
      <c r="H118" s="36">
        <v>0</v>
      </c>
      <c r="I118" s="87">
        <v>0</v>
      </c>
      <c r="J118" s="18"/>
      <c r="K118" s="41">
        <v>27.13</v>
      </c>
      <c r="L118" s="36">
        <v>0</v>
      </c>
      <c r="M118" s="36">
        <v>0</v>
      </c>
      <c r="N118" s="87">
        <v>0</v>
      </c>
    </row>
    <row r="119" spans="1:14" x14ac:dyDescent="0.2">
      <c r="A119" s="41">
        <v>40.01</v>
      </c>
      <c r="B119" s="36">
        <v>5.01</v>
      </c>
      <c r="C119" s="36">
        <v>-0.01</v>
      </c>
      <c r="D119" s="88">
        <v>5</v>
      </c>
      <c r="E119" s="18"/>
      <c r="F119" s="41">
        <v>40.01</v>
      </c>
      <c r="G119" s="36">
        <v>0.01</v>
      </c>
      <c r="H119" s="36">
        <v>0</v>
      </c>
      <c r="I119" s="87">
        <v>0.01</v>
      </c>
      <c r="J119" s="18"/>
      <c r="K119" s="41">
        <v>40.01</v>
      </c>
      <c r="L119" s="36">
        <v>0</v>
      </c>
      <c r="M119" s="36">
        <v>0</v>
      </c>
      <c r="N119" s="87">
        <v>0</v>
      </c>
    </row>
    <row r="120" spans="1:14" x14ac:dyDescent="0.2">
      <c r="A120" s="41">
        <v>31.64</v>
      </c>
      <c r="B120" s="36">
        <v>0</v>
      </c>
      <c r="C120" s="36">
        <v>0</v>
      </c>
      <c r="D120" s="87">
        <v>0</v>
      </c>
      <c r="E120" s="18"/>
      <c r="F120" s="41">
        <v>31.64</v>
      </c>
      <c r="G120" s="36">
        <v>0</v>
      </c>
      <c r="H120" s="36">
        <v>0</v>
      </c>
      <c r="I120" s="87">
        <v>0</v>
      </c>
      <c r="J120" s="18"/>
      <c r="K120" s="41">
        <v>31.64</v>
      </c>
      <c r="L120" s="36">
        <v>0</v>
      </c>
      <c r="M120" s="36">
        <v>0</v>
      </c>
      <c r="N120" s="87">
        <v>0</v>
      </c>
    </row>
    <row r="121" spans="1:14" x14ac:dyDescent="0.2">
      <c r="A121" s="41">
        <v>32.270000000000003</v>
      </c>
      <c r="B121" s="36">
        <v>0</v>
      </c>
      <c r="C121" s="36">
        <v>0</v>
      </c>
      <c r="D121" s="87">
        <v>0</v>
      </c>
      <c r="E121" s="18"/>
      <c r="F121" s="41">
        <v>32.270000000000003</v>
      </c>
      <c r="G121" s="36">
        <v>0</v>
      </c>
      <c r="H121" s="36">
        <v>0</v>
      </c>
      <c r="I121" s="87">
        <v>0</v>
      </c>
      <c r="J121" s="18"/>
      <c r="K121" s="41">
        <v>32.270000000000003</v>
      </c>
      <c r="L121" s="36">
        <v>0</v>
      </c>
      <c r="M121" s="36">
        <v>0</v>
      </c>
      <c r="N121" s="87">
        <v>0</v>
      </c>
    </row>
    <row r="122" spans="1:14" x14ac:dyDescent="0.2">
      <c r="A122" s="46">
        <v>47</v>
      </c>
      <c r="B122" s="56">
        <v>12</v>
      </c>
      <c r="C122" s="56">
        <v>-7</v>
      </c>
      <c r="D122" s="88">
        <v>5</v>
      </c>
      <c r="E122" s="18"/>
      <c r="F122" s="46">
        <v>47</v>
      </c>
      <c r="G122" s="56">
        <v>7</v>
      </c>
      <c r="H122" s="56">
        <v>-2</v>
      </c>
      <c r="I122" s="88">
        <v>5</v>
      </c>
      <c r="J122" s="18"/>
      <c r="K122" s="46">
        <v>47</v>
      </c>
      <c r="L122" s="56">
        <v>2</v>
      </c>
      <c r="M122" s="36">
        <v>0</v>
      </c>
      <c r="N122" s="88">
        <v>2</v>
      </c>
    </row>
    <row r="123" spans="1:14" ht="17" thickBot="1" x14ac:dyDescent="0.25">
      <c r="A123" s="49">
        <v>53.8</v>
      </c>
      <c r="B123" s="34">
        <v>18.8</v>
      </c>
      <c r="C123" s="34">
        <v>-13.8</v>
      </c>
      <c r="D123" s="59">
        <v>5</v>
      </c>
      <c r="E123" s="18"/>
      <c r="F123" s="49">
        <v>53.8</v>
      </c>
      <c r="G123" s="34">
        <v>13.8</v>
      </c>
      <c r="H123" s="34">
        <v>-8.8000000000000007</v>
      </c>
      <c r="I123" s="59">
        <v>5</v>
      </c>
      <c r="J123" s="18"/>
      <c r="K123" s="49">
        <v>53.8</v>
      </c>
      <c r="L123" s="34">
        <v>8.8000000000000007</v>
      </c>
      <c r="M123" s="34">
        <v>-3.8</v>
      </c>
      <c r="N123" s="59">
        <v>5</v>
      </c>
    </row>
    <row r="125" spans="1:14" x14ac:dyDescent="0.2">
      <c r="A125" s="16">
        <v>43689</v>
      </c>
      <c r="B125" s="73">
        <v>2</v>
      </c>
      <c r="G125" s="16">
        <v>43689</v>
      </c>
      <c r="H125" s="28">
        <v>0</v>
      </c>
      <c r="M125" s="16">
        <v>43689</v>
      </c>
      <c r="N125" s="28">
        <v>0</v>
      </c>
    </row>
    <row r="126" spans="1:14" x14ac:dyDescent="0.2">
      <c r="A126" s="16">
        <v>43780</v>
      </c>
      <c r="B126" s="30">
        <v>0</v>
      </c>
      <c r="G126" s="16">
        <v>43780</v>
      </c>
      <c r="H126" s="30">
        <v>0</v>
      </c>
      <c r="M126" s="16">
        <v>43780</v>
      </c>
      <c r="N126" s="30">
        <v>0</v>
      </c>
    </row>
    <row r="127" spans="1:14" x14ac:dyDescent="0.2">
      <c r="A127" s="16">
        <v>43871</v>
      </c>
      <c r="B127" s="74">
        <v>5</v>
      </c>
      <c r="G127" s="16">
        <v>43871</v>
      </c>
      <c r="H127" s="30">
        <v>0.01</v>
      </c>
      <c r="M127" s="16">
        <v>43871</v>
      </c>
      <c r="N127" s="30">
        <v>0</v>
      </c>
    </row>
    <row r="128" spans="1:14" x14ac:dyDescent="0.2">
      <c r="A128" s="16">
        <v>43962</v>
      </c>
      <c r="B128" s="30">
        <v>0</v>
      </c>
      <c r="G128" s="16">
        <v>43962</v>
      </c>
      <c r="H128" s="30">
        <v>0</v>
      </c>
      <c r="M128" s="16">
        <v>43962</v>
      </c>
      <c r="N128" s="30">
        <v>0</v>
      </c>
    </row>
    <row r="129" spans="1:18" x14ac:dyDescent="0.2">
      <c r="A129" s="16">
        <v>44053</v>
      </c>
      <c r="B129" s="30">
        <v>0</v>
      </c>
      <c r="G129" s="16">
        <v>44053</v>
      </c>
      <c r="H129" s="30">
        <v>0</v>
      </c>
      <c r="M129" s="16">
        <v>44053</v>
      </c>
      <c r="N129" s="30">
        <v>0</v>
      </c>
    </row>
    <row r="130" spans="1:18" x14ac:dyDescent="0.2">
      <c r="A130" s="16">
        <v>44145</v>
      </c>
      <c r="B130" s="74">
        <v>5</v>
      </c>
      <c r="G130" s="16">
        <v>44145</v>
      </c>
      <c r="H130" s="74">
        <v>5</v>
      </c>
      <c r="M130" s="16">
        <v>44145</v>
      </c>
      <c r="N130" s="74">
        <v>2</v>
      </c>
    </row>
    <row r="131" spans="1:18" ht="17" thickBot="1" x14ac:dyDescent="0.25">
      <c r="A131" s="17">
        <v>44172</v>
      </c>
      <c r="B131" s="75">
        <v>5</v>
      </c>
      <c r="G131" s="17">
        <v>44172</v>
      </c>
      <c r="H131" s="75">
        <v>5</v>
      </c>
      <c r="M131" s="17">
        <v>44172</v>
      </c>
      <c r="N131" s="75">
        <v>5</v>
      </c>
    </row>
    <row r="140" spans="1:18" ht="24" x14ac:dyDescent="0.3">
      <c r="A140" s="66" t="s">
        <v>32</v>
      </c>
      <c r="B140" s="66"/>
      <c r="C140" s="66"/>
      <c r="D140" s="66"/>
      <c r="E140" s="66"/>
      <c r="F140" s="66"/>
      <c r="G140" s="66"/>
      <c r="H140" s="66"/>
      <c r="I140" s="66"/>
      <c r="J140" s="66"/>
      <c r="K140" s="66"/>
      <c r="L140" s="66"/>
      <c r="M140" s="66"/>
      <c r="N140" s="66"/>
      <c r="O140" s="66"/>
      <c r="P140" s="66"/>
      <c r="Q140" s="66"/>
      <c r="R140" s="66"/>
    </row>
    <row r="142" spans="1:18" x14ac:dyDescent="0.2">
      <c r="A142" s="5">
        <v>2019</v>
      </c>
      <c r="B142" s="6">
        <v>43595</v>
      </c>
      <c r="C142" s="4" t="s">
        <v>8</v>
      </c>
    </row>
    <row r="143" spans="1:18" ht="17" thickBot="1" x14ac:dyDescent="0.25"/>
    <row r="144" spans="1:18" x14ac:dyDescent="0.2">
      <c r="A144" s="222" t="s">
        <v>13</v>
      </c>
      <c r="B144" s="223"/>
      <c r="C144" s="223"/>
      <c r="D144" s="224"/>
      <c r="F144" s="222" t="s">
        <v>16</v>
      </c>
      <c r="G144" s="223"/>
      <c r="H144" s="223"/>
      <c r="I144" s="224"/>
      <c r="K144" s="222" t="s">
        <v>9</v>
      </c>
      <c r="L144" s="223"/>
      <c r="M144" s="223"/>
      <c r="N144" s="224"/>
    </row>
    <row r="145" spans="1:14" x14ac:dyDescent="0.2">
      <c r="A145" s="225" t="s">
        <v>26</v>
      </c>
      <c r="B145" s="228"/>
      <c r="C145" s="229" t="s">
        <v>33</v>
      </c>
      <c r="D145" s="230"/>
      <c r="F145" s="225" t="s">
        <v>28</v>
      </c>
      <c r="G145" s="228"/>
      <c r="H145" s="229" t="s">
        <v>31</v>
      </c>
      <c r="I145" s="230"/>
      <c r="K145" s="225" t="s">
        <v>34</v>
      </c>
      <c r="L145" s="228"/>
      <c r="M145" s="229" t="s">
        <v>30</v>
      </c>
      <c r="N145" s="230"/>
    </row>
    <row r="146" spans="1:14" x14ac:dyDescent="0.2">
      <c r="A146" s="71" t="s">
        <v>12</v>
      </c>
      <c r="B146" s="25" t="s">
        <v>24</v>
      </c>
      <c r="C146" s="25" t="s">
        <v>19</v>
      </c>
      <c r="D146" s="27" t="s">
        <v>11</v>
      </c>
      <c r="F146" s="71" t="s">
        <v>12</v>
      </c>
      <c r="G146" s="25" t="s">
        <v>24</v>
      </c>
      <c r="H146" s="25" t="s">
        <v>19</v>
      </c>
      <c r="I146" s="27" t="s">
        <v>11</v>
      </c>
      <c r="K146" s="71" t="s">
        <v>12</v>
      </c>
      <c r="L146" s="25" t="s">
        <v>24</v>
      </c>
      <c r="M146" s="25" t="s">
        <v>19</v>
      </c>
      <c r="N146" s="27" t="s">
        <v>11</v>
      </c>
    </row>
    <row r="147" spans="1:14" x14ac:dyDescent="0.2">
      <c r="A147" s="80">
        <v>37</v>
      </c>
      <c r="B147" s="35">
        <v>0</v>
      </c>
      <c r="C147" s="35">
        <v>0</v>
      </c>
      <c r="D147" s="86">
        <v>0</v>
      </c>
      <c r="E147" s="18"/>
      <c r="F147" s="80">
        <v>37</v>
      </c>
      <c r="G147" s="35">
        <v>0</v>
      </c>
      <c r="H147" s="89">
        <v>3</v>
      </c>
      <c r="I147" s="86">
        <v>3</v>
      </c>
      <c r="J147" s="18"/>
      <c r="K147" s="80">
        <v>37</v>
      </c>
      <c r="L147" s="35">
        <v>0</v>
      </c>
      <c r="M147" s="89">
        <v>8</v>
      </c>
      <c r="N147" s="86">
        <v>8</v>
      </c>
    </row>
    <row r="148" spans="1:14" x14ac:dyDescent="0.2">
      <c r="A148" s="41">
        <v>27.13</v>
      </c>
      <c r="B148" s="36">
        <v>0</v>
      </c>
      <c r="C148" s="36">
        <v>7.87</v>
      </c>
      <c r="D148" s="87">
        <v>7.78</v>
      </c>
      <c r="E148" s="18"/>
      <c r="F148" s="41">
        <v>27.13</v>
      </c>
      <c r="G148" s="36">
        <v>0</v>
      </c>
      <c r="H148" s="36">
        <v>12.87</v>
      </c>
      <c r="I148" s="87">
        <v>12.87</v>
      </c>
      <c r="J148" s="18"/>
      <c r="K148" s="41">
        <v>27.13</v>
      </c>
      <c r="L148" s="36">
        <v>0</v>
      </c>
      <c r="M148" s="36">
        <v>17.87</v>
      </c>
      <c r="N148" s="87">
        <v>17.87</v>
      </c>
    </row>
    <row r="149" spans="1:14" x14ac:dyDescent="0.2">
      <c r="A149" s="41">
        <v>40.01</v>
      </c>
      <c r="B149" s="36">
        <v>0.01</v>
      </c>
      <c r="C149" s="36">
        <v>0</v>
      </c>
      <c r="D149" s="88">
        <v>0.01</v>
      </c>
      <c r="E149" s="18"/>
      <c r="F149" s="41">
        <v>40.01</v>
      </c>
      <c r="G149" s="36">
        <v>0</v>
      </c>
      <c r="H149" s="36">
        <v>0</v>
      </c>
      <c r="I149" s="87">
        <v>0</v>
      </c>
      <c r="J149" s="18"/>
      <c r="K149" s="41">
        <v>40.01</v>
      </c>
      <c r="L149" s="36">
        <v>0</v>
      </c>
      <c r="M149" s="36">
        <v>4.99</v>
      </c>
      <c r="N149" s="87">
        <v>4.99</v>
      </c>
    </row>
    <row r="150" spans="1:14" x14ac:dyDescent="0.2">
      <c r="A150" s="41">
        <v>31.64</v>
      </c>
      <c r="B150" s="36">
        <v>0</v>
      </c>
      <c r="C150" s="36">
        <v>3.36</v>
      </c>
      <c r="D150" s="87">
        <v>3.36</v>
      </c>
      <c r="E150" s="18"/>
      <c r="F150" s="41">
        <v>31.64</v>
      </c>
      <c r="G150" s="36">
        <v>0</v>
      </c>
      <c r="H150" s="36">
        <v>8.36</v>
      </c>
      <c r="I150" s="87">
        <v>8.3800000000000008</v>
      </c>
      <c r="J150" s="18"/>
      <c r="K150" s="41">
        <v>31.64</v>
      </c>
      <c r="L150" s="36">
        <v>0</v>
      </c>
      <c r="M150" s="36">
        <v>13.36</v>
      </c>
      <c r="N150" s="87">
        <v>13.36</v>
      </c>
    </row>
    <row r="151" spans="1:14" x14ac:dyDescent="0.2">
      <c r="A151" s="41">
        <v>32.270000000000003</v>
      </c>
      <c r="B151" s="36">
        <v>0</v>
      </c>
      <c r="C151" s="36">
        <v>2.2799999999999998</v>
      </c>
      <c r="D151" s="87">
        <v>2.2799999999999998</v>
      </c>
      <c r="E151" s="18"/>
      <c r="F151" s="41">
        <v>32.270000000000003</v>
      </c>
      <c r="G151" s="36">
        <v>0</v>
      </c>
      <c r="H151" s="36">
        <v>7.73</v>
      </c>
      <c r="I151" s="87">
        <v>7.73</v>
      </c>
      <c r="J151" s="18"/>
      <c r="K151" s="41">
        <v>32.270000000000003</v>
      </c>
      <c r="L151" s="36">
        <v>0</v>
      </c>
      <c r="M151" s="36">
        <v>12.73</v>
      </c>
      <c r="N151" s="87">
        <v>12.73</v>
      </c>
    </row>
    <row r="152" spans="1:14" x14ac:dyDescent="0.2">
      <c r="A152" s="46">
        <v>47</v>
      </c>
      <c r="B152" s="56">
        <v>7</v>
      </c>
      <c r="C152" s="56">
        <v>0</v>
      </c>
      <c r="D152" s="88">
        <v>7</v>
      </c>
      <c r="E152" s="18"/>
      <c r="F152" s="46">
        <v>47</v>
      </c>
      <c r="G152" s="56">
        <v>2</v>
      </c>
      <c r="H152" s="36">
        <v>0</v>
      </c>
      <c r="I152" s="88">
        <v>2</v>
      </c>
      <c r="J152" s="18"/>
      <c r="K152" s="46">
        <v>47</v>
      </c>
      <c r="L152" s="91">
        <v>0</v>
      </c>
      <c r="M152" s="36">
        <v>0</v>
      </c>
      <c r="N152" s="92">
        <v>0</v>
      </c>
    </row>
    <row r="153" spans="1:14" ht="17" thickBot="1" x14ac:dyDescent="0.25">
      <c r="A153" s="49">
        <v>53.8</v>
      </c>
      <c r="B153" s="34">
        <v>13.8</v>
      </c>
      <c r="C153" s="34">
        <v>0</v>
      </c>
      <c r="D153" s="59">
        <v>13.8</v>
      </c>
      <c r="E153" s="18"/>
      <c r="F153" s="49">
        <v>53.8</v>
      </c>
      <c r="G153" s="34">
        <v>8.8000000000000007</v>
      </c>
      <c r="H153" s="33">
        <v>0</v>
      </c>
      <c r="I153" s="59">
        <v>8.8000000000000007</v>
      </c>
      <c r="J153" s="18"/>
      <c r="K153" s="49">
        <v>53.8</v>
      </c>
      <c r="L153" s="34">
        <v>3.8</v>
      </c>
      <c r="M153" s="93">
        <v>0</v>
      </c>
      <c r="N153" s="59">
        <v>3.8</v>
      </c>
    </row>
    <row r="155" spans="1:14" x14ac:dyDescent="0.2">
      <c r="A155" s="16">
        <v>43689</v>
      </c>
      <c r="B155" s="73">
        <v>0</v>
      </c>
      <c r="G155" s="16">
        <v>43689</v>
      </c>
      <c r="H155" s="73">
        <v>3</v>
      </c>
      <c r="M155" s="16">
        <v>43689</v>
      </c>
      <c r="N155" s="73">
        <v>3</v>
      </c>
    </row>
    <row r="156" spans="1:14" x14ac:dyDescent="0.2">
      <c r="A156" s="16">
        <v>43780</v>
      </c>
      <c r="B156" s="30">
        <v>7.78</v>
      </c>
      <c r="G156" s="16">
        <v>43780</v>
      </c>
      <c r="H156" s="30">
        <v>12.87</v>
      </c>
      <c r="M156" s="16">
        <v>43780</v>
      </c>
      <c r="N156" s="30">
        <v>12.87</v>
      </c>
    </row>
    <row r="157" spans="1:14" x14ac:dyDescent="0.2">
      <c r="A157" s="16">
        <v>43871</v>
      </c>
      <c r="B157" s="74">
        <v>0.01</v>
      </c>
      <c r="G157" s="16">
        <v>43871</v>
      </c>
      <c r="H157" s="30">
        <v>0</v>
      </c>
      <c r="M157" s="16">
        <v>43871</v>
      </c>
      <c r="N157" s="30">
        <v>0</v>
      </c>
    </row>
    <row r="158" spans="1:14" x14ac:dyDescent="0.2">
      <c r="A158" s="16">
        <v>43962</v>
      </c>
      <c r="B158" s="30">
        <v>3.36</v>
      </c>
      <c r="G158" s="16">
        <v>43962</v>
      </c>
      <c r="H158" s="30">
        <v>8.3800000000000008</v>
      </c>
      <c r="M158" s="16">
        <v>43962</v>
      </c>
      <c r="N158" s="30">
        <v>8.3800000000000008</v>
      </c>
    </row>
    <row r="159" spans="1:14" x14ac:dyDescent="0.2">
      <c r="A159" s="16">
        <v>44053</v>
      </c>
      <c r="B159" s="30">
        <v>2.2799999999999998</v>
      </c>
      <c r="G159" s="16">
        <v>44053</v>
      </c>
      <c r="H159" s="30">
        <v>7.73</v>
      </c>
      <c r="M159" s="16">
        <v>44053</v>
      </c>
      <c r="N159" s="30">
        <v>7.73</v>
      </c>
    </row>
    <row r="160" spans="1:14" x14ac:dyDescent="0.2">
      <c r="A160" s="16">
        <v>44145</v>
      </c>
      <c r="B160" s="74">
        <v>7</v>
      </c>
      <c r="G160" s="16">
        <v>44145</v>
      </c>
      <c r="H160" s="74">
        <v>2</v>
      </c>
      <c r="M160" s="16">
        <v>44145</v>
      </c>
      <c r="N160" s="74">
        <v>2</v>
      </c>
    </row>
    <row r="161" spans="1:18" ht="17" thickBot="1" x14ac:dyDescent="0.25">
      <c r="A161" s="17">
        <v>44172</v>
      </c>
      <c r="B161" s="75">
        <v>13.8</v>
      </c>
      <c r="G161" s="17">
        <v>44172</v>
      </c>
      <c r="H161" s="75">
        <v>8.8000000000000007</v>
      </c>
      <c r="M161" s="17">
        <v>44172</v>
      </c>
      <c r="N161" s="75">
        <v>8.8000000000000007</v>
      </c>
    </row>
    <row r="170" spans="1:18" ht="24" x14ac:dyDescent="0.3">
      <c r="A170" s="69" t="s">
        <v>35</v>
      </c>
      <c r="B170" s="65"/>
      <c r="C170" s="65"/>
      <c r="D170" s="65"/>
      <c r="E170" s="65"/>
      <c r="F170" s="65"/>
      <c r="G170" s="65"/>
      <c r="H170" s="65"/>
      <c r="I170" s="65"/>
      <c r="J170" s="65"/>
      <c r="K170" s="65"/>
      <c r="L170" s="65"/>
      <c r="M170" s="65"/>
      <c r="N170" s="65"/>
      <c r="O170" s="65"/>
      <c r="P170" s="65"/>
      <c r="Q170" s="65"/>
      <c r="R170" s="65"/>
    </row>
    <row r="172" spans="1:18" x14ac:dyDescent="0.2">
      <c r="A172" s="5">
        <v>2019</v>
      </c>
      <c r="B172" s="6">
        <v>43595</v>
      </c>
      <c r="C172" s="4" t="s">
        <v>8</v>
      </c>
    </row>
    <row r="173" spans="1:18" ht="17" thickBot="1" x14ac:dyDescent="0.25"/>
    <row r="174" spans="1:18" x14ac:dyDescent="0.2">
      <c r="A174" s="222" t="s">
        <v>13</v>
      </c>
      <c r="B174" s="223"/>
      <c r="C174" s="223"/>
      <c r="D174" s="224"/>
      <c r="F174" s="222" t="s">
        <v>16</v>
      </c>
      <c r="G174" s="223"/>
      <c r="H174" s="223"/>
      <c r="I174" s="224"/>
      <c r="K174" s="222" t="s">
        <v>9</v>
      </c>
      <c r="L174" s="223"/>
      <c r="M174" s="223"/>
      <c r="N174" s="224"/>
    </row>
    <row r="175" spans="1:18" x14ac:dyDescent="0.2">
      <c r="A175" s="225" t="s">
        <v>27</v>
      </c>
      <c r="B175" s="228"/>
      <c r="C175" s="229" t="s">
        <v>31</v>
      </c>
      <c r="D175" s="230"/>
      <c r="F175" s="225" t="s">
        <v>26</v>
      </c>
      <c r="G175" s="228"/>
      <c r="H175" s="229" t="s">
        <v>30</v>
      </c>
      <c r="I175" s="230"/>
      <c r="K175" s="225" t="s">
        <v>28</v>
      </c>
      <c r="L175" s="228"/>
      <c r="M175" s="229" t="s">
        <v>29</v>
      </c>
      <c r="N175" s="230"/>
    </row>
    <row r="176" spans="1:18" x14ac:dyDescent="0.2">
      <c r="A176" s="71" t="s">
        <v>12</v>
      </c>
      <c r="B176" s="25" t="s">
        <v>24</v>
      </c>
      <c r="C176" s="25" t="s">
        <v>10</v>
      </c>
      <c r="D176" s="27" t="s">
        <v>11</v>
      </c>
      <c r="F176" s="71" t="s">
        <v>12</v>
      </c>
      <c r="G176" s="25" t="s">
        <v>24</v>
      </c>
      <c r="H176" s="25" t="s">
        <v>10</v>
      </c>
      <c r="I176" s="27" t="s">
        <v>11</v>
      </c>
      <c r="K176" s="71" t="s">
        <v>12</v>
      </c>
      <c r="L176" s="25" t="s">
        <v>24</v>
      </c>
      <c r="M176" s="25" t="s">
        <v>10</v>
      </c>
      <c r="N176" s="27" t="s">
        <v>11</v>
      </c>
    </row>
    <row r="177" spans="1:14" x14ac:dyDescent="0.2">
      <c r="A177" s="80">
        <v>37</v>
      </c>
      <c r="B177" s="70">
        <v>2</v>
      </c>
      <c r="C177" s="35">
        <v>0</v>
      </c>
      <c r="D177" s="86">
        <v>2</v>
      </c>
      <c r="E177" s="18"/>
      <c r="F177" s="80">
        <v>37</v>
      </c>
      <c r="G177" s="35">
        <v>0</v>
      </c>
      <c r="H177" s="35">
        <v>0</v>
      </c>
      <c r="I177" s="37">
        <v>0</v>
      </c>
      <c r="J177" s="18"/>
      <c r="K177" s="80">
        <v>37</v>
      </c>
      <c r="L177" s="35">
        <v>0</v>
      </c>
      <c r="M177" s="35">
        <v>0</v>
      </c>
      <c r="N177" s="37">
        <v>0</v>
      </c>
    </row>
    <row r="178" spans="1:14" x14ac:dyDescent="0.2">
      <c r="A178" s="41">
        <v>27.13</v>
      </c>
      <c r="B178" s="22">
        <v>0</v>
      </c>
      <c r="C178" s="36">
        <v>0</v>
      </c>
      <c r="D178" s="87">
        <v>0</v>
      </c>
      <c r="E178" s="18"/>
      <c r="F178" s="41">
        <v>27.13</v>
      </c>
      <c r="G178" s="36">
        <v>0</v>
      </c>
      <c r="H178" s="36">
        <v>0</v>
      </c>
      <c r="I178" s="87">
        <v>0</v>
      </c>
      <c r="J178" s="18"/>
      <c r="K178" s="41">
        <v>27.13</v>
      </c>
      <c r="L178" s="36">
        <v>0</v>
      </c>
      <c r="M178" s="36">
        <v>0</v>
      </c>
      <c r="N178" s="87">
        <v>0</v>
      </c>
    </row>
    <row r="179" spans="1:14" x14ac:dyDescent="0.2">
      <c r="A179" s="41">
        <v>40.01</v>
      </c>
      <c r="B179" s="22">
        <v>5.01</v>
      </c>
      <c r="C179" s="36">
        <v>-0.02</v>
      </c>
      <c r="D179" s="88">
        <v>4.99</v>
      </c>
      <c r="E179" s="18"/>
      <c r="F179" s="41">
        <v>40.01</v>
      </c>
      <c r="G179" s="36">
        <v>0.01</v>
      </c>
      <c r="H179" s="36">
        <v>0</v>
      </c>
      <c r="I179" s="87">
        <v>0.01</v>
      </c>
      <c r="J179" s="18"/>
      <c r="K179" s="41">
        <v>40.01</v>
      </c>
      <c r="L179" s="36">
        <v>0</v>
      </c>
      <c r="M179" s="36">
        <v>0</v>
      </c>
      <c r="N179" s="87">
        <v>0</v>
      </c>
    </row>
    <row r="180" spans="1:14" x14ac:dyDescent="0.2">
      <c r="A180" s="41">
        <v>31.64</v>
      </c>
      <c r="B180" s="22">
        <v>0</v>
      </c>
      <c r="C180" s="36">
        <v>0</v>
      </c>
      <c r="D180" s="87">
        <v>0</v>
      </c>
      <c r="E180" s="18"/>
      <c r="F180" s="41">
        <v>31.64</v>
      </c>
      <c r="G180" s="36">
        <v>0</v>
      </c>
      <c r="H180" s="36">
        <v>0</v>
      </c>
      <c r="I180" s="87">
        <v>0</v>
      </c>
      <c r="J180" s="18"/>
      <c r="K180" s="41">
        <v>31.64</v>
      </c>
      <c r="L180" s="36">
        <v>0</v>
      </c>
      <c r="M180" s="36">
        <v>0</v>
      </c>
      <c r="N180" s="87">
        <v>0</v>
      </c>
    </row>
    <row r="181" spans="1:14" x14ac:dyDescent="0.2">
      <c r="A181" s="41">
        <v>32.270000000000003</v>
      </c>
      <c r="B181" s="22">
        <v>0</v>
      </c>
      <c r="C181" s="36">
        <v>0</v>
      </c>
      <c r="D181" s="87">
        <v>0</v>
      </c>
      <c r="E181" s="18"/>
      <c r="F181" s="41">
        <v>32.270000000000003</v>
      </c>
      <c r="G181" s="36">
        <v>0</v>
      </c>
      <c r="H181" s="36">
        <v>0</v>
      </c>
      <c r="I181" s="87">
        <v>0</v>
      </c>
      <c r="J181" s="18"/>
      <c r="K181" s="41">
        <v>32.270000000000003</v>
      </c>
      <c r="L181" s="36">
        <v>0</v>
      </c>
      <c r="M181" s="36">
        <v>0</v>
      </c>
      <c r="N181" s="87">
        <v>0</v>
      </c>
    </row>
    <row r="182" spans="1:14" x14ac:dyDescent="0.2">
      <c r="A182" s="46">
        <v>47</v>
      </c>
      <c r="B182" s="23">
        <v>12</v>
      </c>
      <c r="C182" s="56">
        <v>-14</v>
      </c>
      <c r="D182" s="88">
        <v>-2</v>
      </c>
      <c r="E182" s="18"/>
      <c r="F182" s="46">
        <v>47</v>
      </c>
      <c r="G182" s="56">
        <v>7</v>
      </c>
      <c r="H182" s="56">
        <v>-4</v>
      </c>
      <c r="I182" s="88">
        <v>3</v>
      </c>
      <c r="J182" s="18"/>
      <c r="K182" s="46">
        <v>47</v>
      </c>
      <c r="L182" s="56">
        <v>2</v>
      </c>
      <c r="M182" s="36">
        <v>0</v>
      </c>
      <c r="N182" s="88">
        <v>2</v>
      </c>
    </row>
    <row r="183" spans="1:14" ht="17" thickBot="1" x14ac:dyDescent="0.25">
      <c r="A183" s="49">
        <v>53.8</v>
      </c>
      <c r="B183" s="85">
        <v>18.8</v>
      </c>
      <c r="C183" s="34">
        <v>-27.6</v>
      </c>
      <c r="D183" s="59">
        <v>-8.8000000000000007</v>
      </c>
      <c r="E183" s="18"/>
      <c r="F183" s="49">
        <v>53.8</v>
      </c>
      <c r="G183" s="34">
        <v>13.8</v>
      </c>
      <c r="H183" s="34">
        <v>-17.600000000000001</v>
      </c>
      <c r="I183" s="59">
        <v>-3.8</v>
      </c>
      <c r="J183" s="18"/>
      <c r="K183" s="49">
        <v>53.8</v>
      </c>
      <c r="L183" s="34">
        <v>8.8000000000000007</v>
      </c>
      <c r="M183" s="34">
        <v>-7.6</v>
      </c>
      <c r="N183" s="59">
        <v>1.2</v>
      </c>
    </row>
    <row r="184" spans="1:14" ht="17" thickBot="1" x14ac:dyDescent="0.25"/>
    <row r="185" spans="1:14" x14ac:dyDescent="0.2">
      <c r="A185" s="16">
        <v>43689</v>
      </c>
      <c r="B185" s="86">
        <v>2</v>
      </c>
      <c r="G185" s="154">
        <v>43689</v>
      </c>
      <c r="H185" s="155">
        <v>2</v>
      </c>
      <c r="M185" s="16">
        <v>43689</v>
      </c>
      <c r="N185" s="86">
        <v>2</v>
      </c>
    </row>
    <row r="186" spans="1:14" x14ac:dyDescent="0.2">
      <c r="A186" s="16">
        <v>43780</v>
      </c>
      <c r="B186" s="87">
        <v>0</v>
      </c>
      <c r="G186" s="16">
        <v>43780</v>
      </c>
      <c r="H186" s="87">
        <v>0</v>
      </c>
      <c r="M186" s="16">
        <v>43780</v>
      </c>
      <c r="N186" s="87">
        <v>0</v>
      </c>
    </row>
    <row r="187" spans="1:14" x14ac:dyDescent="0.2">
      <c r="A187" s="16">
        <v>43871</v>
      </c>
      <c r="B187" s="88">
        <v>4.99</v>
      </c>
      <c r="G187" s="16">
        <v>43871</v>
      </c>
      <c r="H187" s="88">
        <v>4.99</v>
      </c>
      <c r="M187" s="16">
        <v>43871</v>
      </c>
      <c r="N187" s="88">
        <v>4.99</v>
      </c>
    </row>
    <row r="188" spans="1:14" x14ac:dyDescent="0.2">
      <c r="A188" s="16">
        <v>43962</v>
      </c>
      <c r="B188" s="87">
        <v>0</v>
      </c>
      <c r="G188" s="16">
        <v>43962</v>
      </c>
      <c r="H188" s="87">
        <v>0</v>
      </c>
      <c r="M188" s="16">
        <v>43962</v>
      </c>
      <c r="N188" s="87">
        <v>0</v>
      </c>
    </row>
    <row r="189" spans="1:14" x14ac:dyDescent="0.2">
      <c r="A189" s="16">
        <v>44053</v>
      </c>
      <c r="B189" s="87">
        <v>0</v>
      </c>
      <c r="G189" s="16">
        <v>44053</v>
      </c>
      <c r="H189" s="87">
        <v>0</v>
      </c>
      <c r="M189" s="16">
        <v>44053</v>
      </c>
      <c r="N189" s="87">
        <v>0</v>
      </c>
    </row>
    <row r="190" spans="1:14" x14ac:dyDescent="0.2">
      <c r="A190" s="16">
        <v>44145</v>
      </c>
      <c r="B190" s="88">
        <v>-2</v>
      </c>
      <c r="G190" s="16">
        <v>44145</v>
      </c>
      <c r="H190" s="88">
        <v>-2</v>
      </c>
      <c r="M190" s="16">
        <v>44145</v>
      </c>
      <c r="N190" s="88">
        <v>-2</v>
      </c>
    </row>
    <row r="191" spans="1:14" ht="17" thickBot="1" x14ac:dyDescent="0.25">
      <c r="A191" s="17">
        <v>44172</v>
      </c>
      <c r="B191" s="59">
        <v>-8.8000000000000007</v>
      </c>
      <c r="G191" s="17">
        <v>44172</v>
      </c>
      <c r="H191" s="59">
        <v>-8.8000000000000007</v>
      </c>
      <c r="M191" s="17">
        <v>44172</v>
      </c>
      <c r="N191" s="59">
        <v>-8.8000000000000007</v>
      </c>
    </row>
    <row r="200" spans="1:18" ht="24" x14ac:dyDescent="0.3">
      <c r="A200" s="66" t="s">
        <v>36</v>
      </c>
      <c r="B200" s="66"/>
      <c r="C200" s="66"/>
      <c r="D200" s="66"/>
      <c r="E200" s="66"/>
      <c r="F200" s="66"/>
      <c r="G200" s="66"/>
      <c r="H200" s="66"/>
      <c r="I200" s="66"/>
      <c r="J200" s="66"/>
      <c r="K200" s="66"/>
      <c r="L200" s="66"/>
      <c r="M200" s="66"/>
      <c r="N200" s="66"/>
      <c r="O200" s="66"/>
      <c r="P200" s="66"/>
      <c r="Q200" s="66"/>
      <c r="R200" s="66"/>
    </row>
    <row r="202" spans="1:18" x14ac:dyDescent="0.2">
      <c r="A202" s="5">
        <v>2019</v>
      </c>
      <c r="B202" s="6">
        <v>43595</v>
      </c>
      <c r="C202" s="4" t="s">
        <v>8</v>
      </c>
    </row>
    <row r="203" spans="1:18" ht="17" thickBot="1" x14ac:dyDescent="0.25"/>
    <row r="204" spans="1:18" x14ac:dyDescent="0.2">
      <c r="A204" s="222" t="s">
        <v>9</v>
      </c>
      <c r="B204" s="223"/>
      <c r="C204" s="223"/>
      <c r="D204" s="224"/>
      <c r="F204" s="222" t="s">
        <v>16</v>
      </c>
      <c r="G204" s="223"/>
      <c r="H204" s="223"/>
      <c r="I204" s="224"/>
      <c r="K204" s="222" t="s">
        <v>13</v>
      </c>
      <c r="L204" s="223"/>
      <c r="M204" s="223"/>
      <c r="N204" s="224"/>
    </row>
    <row r="205" spans="1:18" x14ac:dyDescent="0.2">
      <c r="A205" s="225" t="s">
        <v>27</v>
      </c>
      <c r="B205" s="228"/>
      <c r="C205" s="229" t="s">
        <v>31</v>
      </c>
      <c r="D205" s="230"/>
      <c r="F205" s="225" t="s">
        <v>26</v>
      </c>
      <c r="G205" s="228"/>
      <c r="H205" s="229" t="s">
        <v>30</v>
      </c>
      <c r="I205" s="230"/>
      <c r="K205" s="225" t="s">
        <v>28</v>
      </c>
      <c r="L205" s="228"/>
      <c r="M205" s="229" t="s">
        <v>29</v>
      </c>
      <c r="N205" s="230"/>
    </row>
    <row r="206" spans="1:18" x14ac:dyDescent="0.2">
      <c r="A206" s="71" t="s">
        <v>12</v>
      </c>
      <c r="B206" s="25" t="s">
        <v>19</v>
      </c>
      <c r="C206" s="25" t="s">
        <v>10</v>
      </c>
      <c r="D206" s="27" t="s">
        <v>11</v>
      </c>
      <c r="F206" s="71" t="s">
        <v>12</v>
      </c>
      <c r="G206" s="25" t="s">
        <v>19</v>
      </c>
      <c r="H206" s="25" t="s">
        <v>10</v>
      </c>
      <c r="I206" s="27" t="s">
        <v>11</v>
      </c>
      <c r="K206" s="71" t="s">
        <v>12</v>
      </c>
      <c r="L206" s="25" t="s">
        <v>19</v>
      </c>
      <c r="M206" s="25" t="s">
        <v>10</v>
      </c>
      <c r="N206" s="27" t="s">
        <v>11</v>
      </c>
    </row>
    <row r="207" spans="1:18" x14ac:dyDescent="0.2">
      <c r="A207" s="80">
        <v>37</v>
      </c>
      <c r="B207" s="96">
        <v>0</v>
      </c>
      <c r="C207" s="36">
        <v>0</v>
      </c>
      <c r="D207" s="97">
        <v>0</v>
      </c>
      <c r="E207" s="18"/>
      <c r="F207" s="80">
        <v>37</v>
      </c>
      <c r="G207" s="56">
        <v>3</v>
      </c>
      <c r="H207" s="35">
        <v>0</v>
      </c>
      <c r="I207" s="86">
        <v>3</v>
      </c>
      <c r="J207" s="18"/>
      <c r="K207" s="80">
        <v>37</v>
      </c>
      <c r="L207" s="89">
        <v>13</v>
      </c>
      <c r="M207" s="36">
        <v>0</v>
      </c>
      <c r="N207" s="86">
        <v>13</v>
      </c>
    </row>
    <row r="208" spans="1:18" x14ac:dyDescent="0.2">
      <c r="A208" s="41">
        <v>27.13</v>
      </c>
      <c r="B208" s="22">
        <v>7.87</v>
      </c>
      <c r="C208" s="36">
        <v>0</v>
      </c>
      <c r="D208" s="87">
        <v>7.87</v>
      </c>
      <c r="E208" s="18"/>
      <c r="F208" s="41">
        <v>27.13</v>
      </c>
      <c r="G208" s="36">
        <v>2.78</v>
      </c>
      <c r="H208" s="36">
        <v>0</v>
      </c>
      <c r="I208" s="87">
        <v>2.78</v>
      </c>
      <c r="J208" s="18"/>
      <c r="K208" s="41">
        <v>27.13</v>
      </c>
      <c r="L208" s="36">
        <v>22.87</v>
      </c>
      <c r="M208" s="36">
        <v>0</v>
      </c>
      <c r="N208" s="87">
        <v>22.87</v>
      </c>
    </row>
    <row r="209" spans="1:14" x14ac:dyDescent="0.2">
      <c r="A209" s="41">
        <v>40.01</v>
      </c>
      <c r="B209" s="22">
        <v>0</v>
      </c>
      <c r="C209" s="36">
        <v>-0.01</v>
      </c>
      <c r="D209" s="88">
        <v>-0.01</v>
      </c>
      <c r="E209" s="18"/>
      <c r="F209" s="41">
        <v>40.01</v>
      </c>
      <c r="G209" s="36">
        <v>0</v>
      </c>
      <c r="H209" s="36">
        <v>0</v>
      </c>
      <c r="I209" s="87">
        <v>0</v>
      </c>
      <c r="J209" s="18"/>
      <c r="K209" s="41">
        <v>40.01</v>
      </c>
      <c r="L209" s="36">
        <v>9.99</v>
      </c>
      <c r="M209" s="36">
        <v>0</v>
      </c>
      <c r="N209" s="87">
        <v>9.99</v>
      </c>
    </row>
    <row r="210" spans="1:14" x14ac:dyDescent="0.2">
      <c r="A210" s="41">
        <v>31.64</v>
      </c>
      <c r="B210" s="22">
        <v>3.36</v>
      </c>
      <c r="C210" s="36">
        <v>0</v>
      </c>
      <c r="D210" s="87">
        <v>3.36</v>
      </c>
      <c r="E210" s="18"/>
      <c r="F210" s="41">
        <v>31.64</v>
      </c>
      <c r="G210" s="36">
        <v>8.36</v>
      </c>
      <c r="H210" s="36">
        <v>0</v>
      </c>
      <c r="I210" s="87">
        <v>8.36</v>
      </c>
      <c r="J210" s="18"/>
      <c r="K210" s="41">
        <v>31.64</v>
      </c>
      <c r="L210" s="36">
        <v>18.36</v>
      </c>
      <c r="M210" s="36">
        <v>0</v>
      </c>
      <c r="N210" s="87">
        <v>18.36</v>
      </c>
    </row>
    <row r="211" spans="1:14" x14ac:dyDescent="0.2">
      <c r="A211" s="41">
        <v>32.270000000000003</v>
      </c>
      <c r="B211" s="22">
        <v>2.73</v>
      </c>
      <c r="C211" s="60">
        <v>0</v>
      </c>
      <c r="D211" s="87">
        <v>2.73</v>
      </c>
      <c r="E211" s="18"/>
      <c r="F211" s="41">
        <v>32.270000000000003</v>
      </c>
      <c r="G211" s="60">
        <v>7.73</v>
      </c>
      <c r="H211" s="36">
        <v>0</v>
      </c>
      <c r="I211" s="87">
        <v>7.73</v>
      </c>
      <c r="J211" s="18"/>
      <c r="K211" s="41">
        <v>32.270000000000003</v>
      </c>
      <c r="L211" s="36">
        <v>17.73</v>
      </c>
      <c r="M211" s="36">
        <v>0</v>
      </c>
      <c r="N211" s="87">
        <v>17.73</v>
      </c>
    </row>
    <row r="212" spans="1:14" x14ac:dyDescent="0.2">
      <c r="A212" s="46">
        <v>47</v>
      </c>
      <c r="B212" s="94">
        <v>0</v>
      </c>
      <c r="C212" s="56">
        <v>-7</v>
      </c>
      <c r="D212" s="88">
        <v>-7</v>
      </c>
      <c r="E212" s="18"/>
      <c r="F212" s="46">
        <v>47</v>
      </c>
      <c r="G212" s="36">
        <v>0</v>
      </c>
      <c r="H212" s="56">
        <v>-2</v>
      </c>
      <c r="I212" s="88">
        <v>-2</v>
      </c>
      <c r="J212" s="18"/>
      <c r="K212" s="46">
        <v>47</v>
      </c>
      <c r="L212" s="91">
        <v>0</v>
      </c>
      <c r="M212" s="36">
        <v>0</v>
      </c>
      <c r="N212" s="92">
        <v>0</v>
      </c>
    </row>
    <row r="213" spans="1:14" ht="17" thickBot="1" x14ac:dyDescent="0.25">
      <c r="A213" s="49">
        <v>53.8</v>
      </c>
      <c r="B213" s="95">
        <v>0</v>
      </c>
      <c r="C213" s="34">
        <v>-13.8</v>
      </c>
      <c r="D213" s="59">
        <v>-13.8</v>
      </c>
      <c r="E213" s="18"/>
      <c r="F213" s="49">
        <v>53.8</v>
      </c>
      <c r="G213" s="33">
        <v>0</v>
      </c>
      <c r="H213" s="34">
        <v>-8.8000000000000007</v>
      </c>
      <c r="I213" s="59">
        <v>-8.8000000000000007</v>
      </c>
      <c r="J213" s="18"/>
      <c r="K213" s="49">
        <v>53.8</v>
      </c>
      <c r="L213" s="93">
        <v>0</v>
      </c>
      <c r="M213" s="34">
        <v>-3.8</v>
      </c>
      <c r="N213" s="59">
        <v>-3.8</v>
      </c>
    </row>
    <row r="215" spans="1:14" x14ac:dyDescent="0.2">
      <c r="A215" s="16">
        <v>43689</v>
      </c>
      <c r="B215" s="97">
        <v>0</v>
      </c>
      <c r="G215" s="16">
        <v>43689</v>
      </c>
      <c r="H215" s="86">
        <v>3</v>
      </c>
      <c r="M215" s="16">
        <v>43689</v>
      </c>
      <c r="N215" s="86">
        <v>13</v>
      </c>
    </row>
    <row r="216" spans="1:14" x14ac:dyDescent="0.2">
      <c r="A216" s="16">
        <v>43780</v>
      </c>
      <c r="B216" s="87">
        <v>7.87</v>
      </c>
      <c r="G216" s="16">
        <v>43780</v>
      </c>
      <c r="H216" s="87">
        <v>2.78</v>
      </c>
      <c r="M216" s="16">
        <v>43780</v>
      </c>
      <c r="N216" s="87">
        <v>22.87</v>
      </c>
    </row>
    <row r="217" spans="1:14" x14ac:dyDescent="0.2">
      <c r="A217" s="16">
        <v>43871</v>
      </c>
      <c r="B217" s="88">
        <v>-0.01</v>
      </c>
      <c r="G217" s="16">
        <v>43871</v>
      </c>
      <c r="H217" s="87">
        <v>0</v>
      </c>
      <c r="M217" s="16">
        <v>43871</v>
      </c>
      <c r="N217" s="87">
        <v>9.99</v>
      </c>
    </row>
    <row r="218" spans="1:14" x14ac:dyDescent="0.2">
      <c r="A218" s="16">
        <v>43962</v>
      </c>
      <c r="B218" s="87">
        <v>3.36</v>
      </c>
      <c r="G218" s="16">
        <v>43962</v>
      </c>
      <c r="H218" s="87">
        <v>8.36</v>
      </c>
      <c r="M218" s="16">
        <v>43962</v>
      </c>
      <c r="N218" s="87">
        <v>18.36</v>
      </c>
    </row>
    <row r="219" spans="1:14" x14ac:dyDescent="0.2">
      <c r="A219" s="16">
        <v>44053</v>
      </c>
      <c r="B219" s="87">
        <v>2.73</v>
      </c>
      <c r="G219" s="16">
        <v>44053</v>
      </c>
      <c r="H219" s="87">
        <v>7.73</v>
      </c>
      <c r="M219" s="16">
        <v>44053</v>
      </c>
      <c r="N219" s="87">
        <v>17.73</v>
      </c>
    </row>
    <row r="220" spans="1:14" x14ac:dyDescent="0.2">
      <c r="A220" s="16">
        <v>44145</v>
      </c>
      <c r="B220" s="88">
        <v>-7</v>
      </c>
      <c r="G220" s="16">
        <v>44145</v>
      </c>
      <c r="H220" s="88">
        <v>-2</v>
      </c>
      <c r="M220" s="16">
        <v>44145</v>
      </c>
      <c r="N220" s="92">
        <v>0</v>
      </c>
    </row>
    <row r="221" spans="1:14" ht="17" thickBot="1" x14ac:dyDescent="0.25">
      <c r="A221" s="17">
        <v>44172</v>
      </c>
      <c r="B221" s="59">
        <v>-13.8</v>
      </c>
      <c r="G221" s="17">
        <v>44172</v>
      </c>
      <c r="H221" s="59">
        <v>-8.8000000000000007</v>
      </c>
      <c r="M221" s="17">
        <v>44172</v>
      </c>
      <c r="N221" s="59">
        <v>-3.8</v>
      </c>
    </row>
    <row r="230" spans="1:18" ht="24" x14ac:dyDescent="0.3">
      <c r="A230" s="66" t="s">
        <v>61</v>
      </c>
      <c r="B230" s="66"/>
      <c r="C230" s="66"/>
      <c r="D230" s="66"/>
      <c r="E230" s="66"/>
      <c r="F230" s="66"/>
      <c r="G230" s="66"/>
      <c r="H230" s="66"/>
      <c r="I230" s="66"/>
      <c r="J230" s="66"/>
      <c r="K230" s="66"/>
      <c r="L230" s="66"/>
      <c r="M230" s="66"/>
      <c r="N230" s="66"/>
      <c r="O230" s="66"/>
      <c r="P230" s="66"/>
      <c r="Q230" s="66"/>
      <c r="R230" s="66"/>
    </row>
    <row r="232" spans="1:18" x14ac:dyDescent="0.2">
      <c r="A232" s="5">
        <v>2019</v>
      </c>
      <c r="B232" s="6">
        <v>43595</v>
      </c>
      <c r="C232" s="4" t="s">
        <v>8</v>
      </c>
    </row>
    <row r="234" spans="1:18" x14ac:dyDescent="0.2">
      <c r="A234" s="231" t="s">
        <v>13</v>
      </c>
      <c r="B234" s="226"/>
      <c r="C234" s="226"/>
      <c r="D234" s="226"/>
      <c r="E234" s="228"/>
      <c r="G234" s="231" t="s">
        <v>16</v>
      </c>
      <c r="H234" s="226"/>
      <c r="I234" s="226"/>
      <c r="J234" s="226"/>
      <c r="K234" s="228"/>
      <c r="M234" s="232" t="s">
        <v>9</v>
      </c>
      <c r="N234" s="233"/>
      <c r="O234" s="233"/>
      <c r="P234" s="233"/>
      <c r="Q234" s="234"/>
    </row>
    <row r="235" spans="1:18" x14ac:dyDescent="0.2">
      <c r="A235" s="25"/>
      <c r="B235" s="25" t="s">
        <v>23</v>
      </c>
      <c r="C235" s="25" t="s">
        <v>33</v>
      </c>
      <c r="D235" s="25" t="s">
        <v>37</v>
      </c>
      <c r="E235" s="25"/>
      <c r="G235" s="25"/>
      <c r="H235" s="25" t="s">
        <v>26</v>
      </c>
      <c r="I235" s="25" t="s">
        <v>38</v>
      </c>
      <c r="J235" s="25" t="s">
        <v>39</v>
      </c>
      <c r="K235" s="25"/>
      <c r="M235" s="98"/>
      <c r="N235" s="39" t="s">
        <v>28</v>
      </c>
      <c r="O235" s="39" t="s">
        <v>29</v>
      </c>
      <c r="P235" s="39" t="s">
        <v>41</v>
      </c>
      <c r="Q235" s="39"/>
    </row>
    <row r="236" spans="1:18" x14ac:dyDescent="0.2">
      <c r="A236" s="25" t="s">
        <v>12</v>
      </c>
      <c r="B236" s="25" t="s">
        <v>24</v>
      </c>
      <c r="C236" s="25" t="s">
        <v>10</v>
      </c>
      <c r="D236" s="25" t="s">
        <v>24</v>
      </c>
      <c r="E236" s="25" t="s">
        <v>11</v>
      </c>
      <c r="G236" s="25" t="s">
        <v>12</v>
      </c>
      <c r="H236" s="25" t="s">
        <v>24</v>
      </c>
      <c r="I236" s="25" t="s">
        <v>10</v>
      </c>
      <c r="J236" s="25" t="s">
        <v>40</v>
      </c>
      <c r="K236" s="25" t="s">
        <v>11</v>
      </c>
      <c r="M236" s="98" t="s">
        <v>12</v>
      </c>
      <c r="N236" s="39" t="s">
        <v>24</v>
      </c>
      <c r="O236" s="39" t="s">
        <v>10</v>
      </c>
      <c r="P236" s="39" t="s">
        <v>24</v>
      </c>
      <c r="Q236" s="39" t="s">
        <v>11</v>
      </c>
    </row>
    <row r="237" spans="1:18" x14ac:dyDescent="0.2">
      <c r="A237" s="81">
        <v>37</v>
      </c>
      <c r="B237" s="89">
        <v>7</v>
      </c>
      <c r="C237" s="89">
        <v>-4</v>
      </c>
      <c r="D237" s="35">
        <v>0</v>
      </c>
      <c r="E237" s="104">
        <v>3</v>
      </c>
      <c r="F237" s="18"/>
      <c r="G237" s="81">
        <v>37</v>
      </c>
      <c r="H237" s="35">
        <v>0</v>
      </c>
      <c r="I237" s="36">
        <v>0</v>
      </c>
      <c r="J237" s="35">
        <v>0</v>
      </c>
      <c r="K237" s="42">
        <v>0</v>
      </c>
      <c r="L237" s="18"/>
      <c r="M237" s="83">
        <v>37</v>
      </c>
      <c r="N237" s="35">
        <v>0</v>
      </c>
      <c r="O237" s="43">
        <v>0</v>
      </c>
      <c r="P237" s="43">
        <v>0</v>
      </c>
      <c r="Q237" s="43">
        <v>0</v>
      </c>
    </row>
    <row r="238" spans="1:18" x14ac:dyDescent="0.2">
      <c r="A238" s="82">
        <v>27.13</v>
      </c>
      <c r="B238" s="36">
        <v>0</v>
      </c>
      <c r="C238" s="36">
        <v>0</v>
      </c>
      <c r="D238" s="36">
        <v>0</v>
      </c>
      <c r="E238" s="42">
        <v>0</v>
      </c>
      <c r="F238" s="18"/>
      <c r="G238" s="82">
        <v>27.13</v>
      </c>
      <c r="H238" s="36">
        <v>0</v>
      </c>
      <c r="I238" s="36">
        <v>0</v>
      </c>
      <c r="J238" s="36">
        <v>0</v>
      </c>
      <c r="K238" s="42">
        <v>0</v>
      </c>
      <c r="L238" s="18"/>
      <c r="M238" s="82">
        <v>27.13</v>
      </c>
      <c r="N238" s="36">
        <v>0</v>
      </c>
      <c r="O238" s="43">
        <v>0</v>
      </c>
      <c r="P238" s="43">
        <v>0</v>
      </c>
      <c r="Q238" s="43">
        <v>0</v>
      </c>
    </row>
    <row r="239" spans="1:18" x14ac:dyDescent="0.2">
      <c r="A239" s="82">
        <v>40.01</v>
      </c>
      <c r="B239" s="36">
        <v>10.01</v>
      </c>
      <c r="C239" s="36">
        <v>-10.02</v>
      </c>
      <c r="D239" s="36">
        <v>0.01</v>
      </c>
      <c r="E239" s="42">
        <v>0</v>
      </c>
      <c r="F239" s="18"/>
      <c r="G239" s="82">
        <v>40.01</v>
      </c>
      <c r="H239" s="36">
        <v>0.01</v>
      </c>
      <c r="I239" s="36">
        <v>0</v>
      </c>
      <c r="J239" s="36">
        <v>0</v>
      </c>
      <c r="K239" s="42">
        <v>0.01</v>
      </c>
      <c r="L239" s="18"/>
      <c r="M239" s="82">
        <v>40.01</v>
      </c>
      <c r="N239" s="36">
        <v>0</v>
      </c>
      <c r="O239" s="43">
        <v>0</v>
      </c>
      <c r="P239" s="43">
        <v>0</v>
      </c>
      <c r="Q239" s="43">
        <v>0</v>
      </c>
    </row>
    <row r="240" spans="1:18" x14ac:dyDescent="0.2">
      <c r="A240" s="82">
        <v>31.64</v>
      </c>
      <c r="B240" s="36">
        <v>1.64</v>
      </c>
      <c r="C240" s="36">
        <v>0</v>
      </c>
      <c r="D240" s="36">
        <v>0</v>
      </c>
      <c r="E240" s="42">
        <v>1.64</v>
      </c>
      <c r="F240" s="18"/>
      <c r="G240" s="82">
        <v>31.64</v>
      </c>
      <c r="H240" s="36">
        <v>0</v>
      </c>
      <c r="I240" s="36">
        <v>0</v>
      </c>
      <c r="J240" s="36">
        <v>0</v>
      </c>
      <c r="K240" s="42">
        <v>0</v>
      </c>
      <c r="L240" s="18"/>
      <c r="M240" s="82">
        <v>31.64</v>
      </c>
      <c r="N240" s="36">
        <v>0</v>
      </c>
      <c r="O240" s="43">
        <v>0</v>
      </c>
      <c r="P240" s="43">
        <v>0</v>
      </c>
      <c r="Q240" s="43">
        <v>0</v>
      </c>
    </row>
    <row r="241" spans="1:17" x14ac:dyDescent="0.2">
      <c r="A241" s="82">
        <v>32.270000000000003</v>
      </c>
      <c r="B241" s="36">
        <v>2.27</v>
      </c>
      <c r="C241" s="36">
        <v>0</v>
      </c>
      <c r="D241" s="36">
        <v>0</v>
      </c>
      <c r="E241" s="42">
        <v>2.37</v>
      </c>
      <c r="F241" s="18"/>
      <c r="G241" s="82">
        <v>32.270000000000003</v>
      </c>
      <c r="H241" s="36">
        <v>0</v>
      </c>
      <c r="I241" s="36">
        <v>0</v>
      </c>
      <c r="J241" s="36">
        <v>0</v>
      </c>
      <c r="K241" s="42">
        <v>0</v>
      </c>
      <c r="L241" s="18"/>
      <c r="M241" s="82">
        <v>32.270000000000003</v>
      </c>
      <c r="N241" s="36">
        <v>0</v>
      </c>
      <c r="O241" s="43">
        <v>0</v>
      </c>
      <c r="P241" s="43">
        <v>0</v>
      </c>
      <c r="Q241" s="43">
        <v>0</v>
      </c>
    </row>
    <row r="242" spans="1:17" x14ac:dyDescent="0.2">
      <c r="A242" s="83">
        <v>47</v>
      </c>
      <c r="B242" s="56">
        <v>17</v>
      </c>
      <c r="C242" s="56">
        <v>-24</v>
      </c>
      <c r="D242" s="103">
        <v>7</v>
      </c>
      <c r="E242" s="42">
        <v>0</v>
      </c>
      <c r="F242" s="18"/>
      <c r="G242" s="83">
        <v>47</v>
      </c>
      <c r="H242" s="103">
        <v>7</v>
      </c>
      <c r="I242" s="56">
        <v>-12</v>
      </c>
      <c r="J242" s="56">
        <v>2</v>
      </c>
      <c r="K242" s="104">
        <v>-3</v>
      </c>
      <c r="L242" s="18"/>
      <c r="M242" s="83">
        <v>47</v>
      </c>
      <c r="N242" s="56">
        <v>2</v>
      </c>
      <c r="O242" s="43">
        <v>0</v>
      </c>
      <c r="P242" s="43">
        <v>0</v>
      </c>
      <c r="Q242" s="106">
        <v>2</v>
      </c>
    </row>
    <row r="243" spans="1:17" x14ac:dyDescent="0.2">
      <c r="A243" s="84">
        <v>53.8</v>
      </c>
      <c r="B243" s="102">
        <v>23.8</v>
      </c>
      <c r="C243" s="102">
        <v>-37.6</v>
      </c>
      <c r="D243" s="102">
        <v>13.8</v>
      </c>
      <c r="E243" s="100">
        <v>0</v>
      </c>
      <c r="F243" s="18"/>
      <c r="G243" s="84">
        <v>53.8</v>
      </c>
      <c r="H243" s="102">
        <v>13.8</v>
      </c>
      <c r="I243" s="102">
        <v>-25.6</v>
      </c>
      <c r="J243" s="102">
        <v>17.600000000000001</v>
      </c>
      <c r="K243" s="100">
        <v>5.8</v>
      </c>
      <c r="L243" s="18"/>
      <c r="M243" s="84">
        <v>53.8</v>
      </c>
      <c r="N243" s="102">
        <v>17.600000000000001</v>
      </c>
      <c r="O243" s="105">
        <v>-7.6</v>
      </c>
      <c r="P243" s="101">
        <v>0</v>
      </c>
      <c r="Q243" s="105">
        <v>10</v>
      </c>
    </row>
    <row r="245" spans="1:17" x14ac:dyDescent="0.2">
      <c r="A245" s="16">
        <v>43689</v>
      </c>
      <c r="B245" s="104">
        <v>3</v>
      </c>
      <c r="G245" s="16">
        <v>43689</v>
      </c>
      <c r="H245" s="42">
        <v>0</v>
      </c>
      <c r="M245" s="16">
        <v>43689</v>
      </c>
      <c r="N245" s="43">
        <v>0</v>
      </c>
    </row>
    <row r="246" spans="1:17" x14ac:dyDescent="0.2">
      <c r="A246" s="16">
        <v>43780</v>
      </c>
      <c r="B246" s="42">
        <v>0</v>
      </c>
      <c r="G246" s="16">
        <v>43780</v>
      </c>
      <c r="H246" s="42">
        <v>0</v>
      </c>
      <c r="M246" s="16">
        <v>43780</v>
      </c>
      <c r="N246" s="43">
        <v>0</v>
      </c>
    </row>
    <row r="247" spans="1:17" x14ac:dyDescent="0.2">
      <c r="A247" s="16">
        <v>43871</v>
      </c>
      <c r="B247" s="42">
        <v>0</v>
      </c>
      <c r="G247" s="16">
        <v>43871</v>
      </c>
      <c r="H247" s="42">
        <v>0.01</v>
      </c>
      <c r="M247" s="16">
        <v>43871</v>
      </c>
      <c r="N247" s="43">
        <v>0</v>
      </c>
    </row>
    <row r="248" spans="1:17" x14ac:dyDescent="0.2">
      <c r="A248" s="16">
        <v>43962</v>
      </c>
      <c r="B248" s="42">
        <v>1.64</v>
      </c>
      <c r="G248" s="16">
        <v>43962</v>
      </c>
      <c r="H248" s="42">
        <v>0</v>
      </c>
      <c r="M248" s="16">
        <v>43962</v>
      </c>
      <c r="N248" s="43">
        <v>0</v>
      </c>
    </row>
    <row r="249" spans="1:17" x14ac:dyDescent="0.2">
      <c r="A249" s="16">
        <v>44053</v>
      </c>
      <c r="B249" s="42">
        <v>2.37</v>
      </c>
      <c r="G249" s="16">
        <v>44053</v>
      </c>
      <c r="H249" s="42">
        <v>0</v>
      </c>
      <c r="M249" s="16">
        <v>44053</v>
      </c>
      <c r="N249" s="43">
        <v>0</v>
      </c>
    </row>
    <row r="250" spans="1:17" x14ac:dyDescent="0.2">
      <c r="A250" s="16">
        <v>44145</v>
      </c>
      <c r="B250" s="42">
        <v>0</v>
      </c>
      <c r="G250" s="16">
        <v>44145</v>
      </c>
      <c r="H250" s="104">
        <v>-3</v>
      </c>
      <c r="M250" s="16">
        <v>44145</v>
      </c>
      <c r="N250" s="106">
        <v>2</v>
      </c>
    </row>
    <row r="251" spans="1:17" ht="17" thickBot="1" x14ac:dyDescent="0.25">
      <c r="A251" s="17">
        <v>44172</v>
      </c>
      <c r="B251" s="100">
        <v>0</v>
      </c>
      <c r="G251" s="17">
        <v>44172</v>
      </c>
      <c r="H251" s="100">
        <v>5.8</v>
      </c>
      <c r="M251" s="17">
        <v>44172</v>
      </c>
      <c r="N251" s="105">
        <v>10</v>
      </c>
    </row>
  </sheetData>
  <mergeCells count="56">
    <mergeCell ref="A234:E234"/>
    <mergeCell ref="G234:K234"/>
    <mergeCell ref="M234:Q234"/>
    <mergeCell ref="A204:D204"/>
    <mergeCell ref="F204:I204"/>
    <mergeCell ref="K204:N204"/>
    <mergeCell ref="A205:B205"/>
    <mergeCell ref="C205:D205"/>
    <mergeCell ref="F205:G205"/>
    <mergeCell ref="H205:I205"/>
    <mergeCell ref="K205:L205"/>
    <mergeCell ref="M205:N205"/>
    <mergeCell ref="A174:D174"/>
    <mergeCell ref="F174:I174"/>
    <mergeCell ref="K174:N174"/>
    <mergeCell ref="A175:B175"/>
    <mergeCell ref="C175:D175"/>
    <mergeCell ref="F175:G175"/>
    <mergeCell ref="H175:I175"/>
    <mergeCell ref="K175:L175"/>
    <mergeCell ref="M175:N175"/>
    <mergeCell ref="A145:B145"/>
    <mergeCell ref="C145:D145"/>
    <mergeCell ref="F145:G145"/>
    <mergeCell ref="H145:I145"/>
    <mergeCell ref="K145:L145"/>
    <mergeCell ref="M145:N145"/>
    <mergeCell ref="H115:I115"/>
    <mergeCell ref="K114:N114"/>
    <mergeCell ref="K115:L115"/>
    <mergeCell ref="M115:N115"/>
    <mergeCell ref="S49:AJ49"/>
    <mergeCell ref="A54:C54"/>
    <mergeCell ref="E54:G54"/>
    <mergeCell ref="I54:K54"/>
    <mergeCell ref="A144:D144"/>
    <mergeCell ref="F144:I144"/>
    <mergeCell ref="K144:N144"/>
    <mergeCell ref="A84:D84"/>
    <mergeCell ref="A85:D85"/>
    <mergeCell ref="F84:I84"/>
    <mergeCell ref="F85:I85"/>
    <mergeCell ref="A114:D114"/>
    <mergeCell ref="A115:B115"/>
    <mergeCell ref="C115:D115"/>
    <mergeCell ref="F114:I114"/>
    <mergeCell ref="F115:G115"/>
    <mergeCell ref="A55:C55"/>
    <mergeCell ref="E55:G55"/>
    <mergeCell ref="I55:K55"/>
    <mergeCell ref="A24:C24"/>
    <mergeCell ref="A25:C25"/>
    <mergeCell ref="E24:G24"/>
    <mergeCell ref="E25:G25"/>
    <mergeCell ref="I24:K24"/>
    <mergeCell ref="I25:K25"/>
  </mergeCells>
  <phoneticPr fontId="6" type="noConversion"/>
  <pageMargins left="0.7" right="0.7" top="0.75" bottom="0.75" header="0.3" footer="0.3"/>
  <pageSetup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6CBB1-BA43-FC40-9D05-FF888BF8457B}">
  <dimension ref="A1"/>
  <sheetViews>
    <sheetView tabSelected="1" workbookViewId="0">
      <selection activeCell="L18" sqref="L18"/>
    </sheetView>
  </sheetViews>
  <sheetFormatPr baseColWidth="10" defaultRowHeight="16" x14ac:dyDescent="0.2"/>
  <sheetData>
    <row r="1" spans="1:1" ht="24" x14ac:dyDescent="0.3">
      <c r="A1" s="67" t="s">
        <v>138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EB128-0E94-7943-A71B-23F1EB22F923}">
  <dimension ref="A1:G400"/>
  <sheetViews>
    <sheetView topLeftCell="A121" workbookViewId="0">
      <selection activeCell="I11" sqref="I11"/>
    </sheetView>
  </sheetViews>
  <sheetFormatPr baseColWidth="10" defaultRowHeight="16" x14ac:dyDescent="0.2"/>
  <sheetData>
    <row r="1" spans="1:7" x14ac:dyDescent="0.2">
      <c r="A1" s="1" t="s">
        <v>0</v>
      </c>
      <c r="B1" s="1" t="s">
        <v>1</v>
      </c>
      <c r="C1" s="1" t="s">
        <v>2</v>
      </c>
      <c r="D1" s="1" t="s">
        <v>3</v>
      </c>
      <c r="E1" s="1" t="s">
        <v>4</v>
      </c>
      <c r="F1" s="1" t="s">
        <v>5</v>
      </c>
      <c r="G1" s="1" t="s">
        <v>6</v>
      </c>
    </row>
    <row r="2" spans="1:7" x14ac:dyDescent="0.2">
      <c r="A2" s="2">
        <v>43595</v>
      </c>
      <c r="B2" s="3">
        <v>42</v>
      </c>
      <c r="C2" s="3">
        <v>45</v>
      </c>
      <c r="D2" s="3">
        <v>41.060001</v>
      </c>
      <c r="E2" s="3">
        <v>41.57</v>
      </c>
      <c r="F2" s="3">
        <v>41.57</v>
      </c>
      <c r="G2" s="3">
        <v>186322500</v>
      </c>
    </row>
    <row r="3" spans="1:7" x14ac:dyDescent="0.2">
      <c r="A3" s="2">
        <v>43598</v>
      </c>
      <c r="B3" s="3">
        <v>38.790000999999997</v>
      </c>
      <c r="C3" s="3">
        <v>39.240001999999997</v>
      </c>
      <c r="D3" s="3">
        <v>36.080002</v>
      </c>
      <c r="E3" s="3">
        <v>37.099997999999999</v>
      </c>
      <c r="F3" s="3">
        <v>37.099997999999999</v>
      </c>
      <c r="G3" s="3">
        <v>79442400</v>
      </c>
    </row>
    <row r="4" spans="1:7" x14ac:dyDescent="0.2">
      <c r="A4" s="2">
        <v>43599</v>
      </c>
      <c r="B4" s="3">
        <v>38.310001</v>
      </c>
      <c r="C4" s="3">
        <v>39.959999000000003</v>
      </c>
      <c r="D4" s="3">
        <v>36.849997999999999</v>
      </c>
      <c r="E4" s="3">
        <v>39.959999000000003</v>
      </c>
      <c r="F4" s="3">
        <v>39.959999000000003</v>
      </c>
      <c r="G4" s="3">
        <v>46661100</v>
      </c>
    </row>
    <row r="5" spans="1:7" x14ac:dyDescent="0.2">
      <c r="A5" s="2">
        <v>43600</v>
      </c>
      <c r="B5" s="3">
        <v>39.369999</v>
      </c>
      <c r="C5" s="3">
        <v>41.880001</v>
      </c>
      <c r="D5" s="3">
        <v>38.950001</v>
      </c>
      <c r="E5" s="3">
        <v>41.290000999999997</v>
      </c>
      <c r="F5" s="3">
        <v>41.290000999999997</v>
      </c>
      <c r="G5" s="3">
        <v>36086100</v>
      </c>
    </row>
    <row r="6" spans="1:7" x14ac:dyDescent="0.2">
      <c r="A6" s="2">
        <v>43601</v>
      </c>
      <c r="B6" s="3">
        <v>41.48</v>
      </c>
      <c r="C6" s="3">
        <v>44.060001</v>
      </c>
      <c r="D6" s="3">
        <v>41.25</v>
      </c>
      <c r="E6" s="3">
        <v>43</v>
      </c>
      <c r="F6" s="3">
        <v>43</v>
      </c>
      <c r="G6" s="3">
        <v>38115500</v>
      </c>
    </row>
    <row r="7" spans="1:7" x14ac:dyDescent="0.2">
      <c r="A7" s="2">
        <v>43602</v>
      </c>
      <c r="B7" s="3">
        <v>41.98</v>
      </c>
      <c r="C7" s="3">
        <v>43.290000999999997</v>
      </c>
      <c r="D7" s="3">
        <v>41.27</v>
      </c>
      <c r="E7" s="3">
        <v>41.91</v>
      </c>
      <c r="F7" s="3">
        <v>41.91</v>
      </c>
      <c r="G7" s="3">
        <v>20225700</v>
      </c>
    </row>
    <row r="8" spans="1:7" x14ac:dyDescent="0.2">
      <c r="A8" s="2">
        <v>43605</v>
      </c>
      <c r="B8" s="3">
        <v>41.189999</v>
      </c>
      <c r="C8" s="3">
        <v>41.68</v>
      </c>
      <c r="D8" s="3">
        <v>39.459999000000003</v>
      </c>
      <c r="E8" s="3">
        <v>41.59</v>
      </c>
      <c r="F8" s="3">
        <v>41.59</v>
      </c>
      <c r="G8" s="3">
        <v>29222300</v>
      </c>
    </row>
    <row r="9" spans="1:7" x14ac:dyDescent="0.2">
      <c r="A9" s="2">
        <v>43606</v>
      </c>
      <c r="B9" s="3">
        <v>42</v>
      </c>
      <c r="C9" s="3">
        <v>42.240001999999997</v>
      </c>
      <c r="D9" s="3">
        <v>41.25</v>
      </c>
      <c r="E9" s="3">
        <v>41.5</v>
      </c>
      <c r="F9" s="3">
        <v>41.5</v>
      </c>
      <c r="G9" s="3">
        <v>10802900</v>
      </c>
    </row>
    <row r="10" spans="1:7" x14ac:dyDescent="0.2">
      <c r="A10" s="2">
        <v>43607</v>
      </c>
      <c r="B10" s="3">
        <v>41.049999</v>
      </c>
      <c r="C10" s="3">
        <v>41.279998999999997</v>
      </c>
      <c r="D10" s="3">
        <v>40.5</v>
      </c>
      <c r="E10" s="3">
        <v>41.25</v>
      </c>
      <c r="F10" s="3">
        <v>41.25</v>
      </c>
      <c r="G10" s="3">
        <v>9089500</v>
      </c>
    </row>
    <row r="11" spans="1:7" x14ac:dyDescent="0.2">
      <c r="A11" s="2">
        <v>43608</v>
      </c>
      <c r="B11" s="3">
        <v>40.799999</v>
      </c>
      <c r="C11" s="3">
        <v>41.09</v>
      </c>
      <c r="D11" s="3">
        <v>40.020000000000003</v>
      </c>
      <c r="E11" s="3">
        <v>40.470001000000003</v>
      </c>
      <c r="F11" s="3">
        <v>40.470001000000003</v>
      </c>
      <c r="G11" s="3">
        <v>11119900</v>
      </c>
    </row>
    <row r="12" spans="1:7" x14ac:dyDescent="0.2">
      <c r="A12" s="2">
        <v>43609</v>
      </c>
      <c r="B12" s="3">
        <v>41.279998999999997</v>
      </c>
      <c r="C12" s="3">
        <v>41.509998000000003</v>
      </c>
      <c r="D12" s="3">
        <v>40.5</v>
      </c>
      <c r="E12" s="3">
        <v>41.509998000000003</v>
      </c>
      <c r="F12" s="3">
        <v>41.509998000000003</v>
      </c>
      <c r="G12" s="3">
        <v>8786800</v>
      </c>
    </row>
    <row r="13" spans="1:7" x14ac:dyDescent="0.2">
      <c r="A13" s="2">
        <v>43613</v>
      </c>
      <c r="B13" s="3">
        <v>41.700001</v>
      </c>
      <c r="C13" s="3">
        <v>41.799999</v>
      </c>
      <c r="D13" s="3">
        <v>40.599997999999999</v>
      </c>
      <c r="E13" s="3">
        <v>40.950001</v>
      </c>
      <c r="F13" s="3">
        <v>40.950001</v>
      </c>
      <c r="G13" s="3">
        <v>13391600</v>
      </c>
    </row>
    <row r="14" spans="1:7" x14ac:dyDescent="0.2">
      <c r="A14" s="2">
        <v>43614</v>
      </c>
      <c r="B14" s="3">
        <v>40.520000000000003</v>
      </c>
      <c r="C14" s="3">
        <v>40.709999000000003</v>
      </c>
      <c r="D14" s="3">
        <v>39.146999000000001</v>
      </c>
      <c r="E14" s="3">
        <v>39.939999</v>
      </c>
      <c r="F14" s="3">
        <v>39.939999</v>
      </c>
      <c r="G14" s="3">
        <v>14060400</v>
      </c>
    </row>
    <row r="15" spans="1:7" x14ac:dyDescent="0.2">
      <c r="A15" s="2">
        <v>43615</v>
      </c>
      <c r="B15" s="3">
        <v>40.07</v>
      </c>
      <c r="C15" s="3">
        <v>40.380001</v>
      </c>
      <c r="D15" s="3">
        <v>39.5</v>
      </c>
      <c r="E15" s="3">
        <v>39.799999</v>
      </c>
      <c r="F15" s="3">
        <v>39.799999</v>
      </c>
      <c r="G15" s="3">
        <v>26451900</v>
      </c>
    </row>
    <row r="16" spans="1:7" x14ac:dyDescent="0.2">
      <c r="A16" s="2">
        <v>43616</v>
      </c>
      <c r="B16" s="3">
        <v>41.150002000000001</v>
      </c>
      <c r="C16" s="3">
        <v>41.57</v>
      </c>
      <c r="D16" s="3">
        <v>39.409999999999997</v>
      </c>
      <c r="E16" s="3">
        <v>40.409999999999997</v>
      </c>
      <c r="F16" s="3">
        <v>40.409999999999997</v>
      </c>
      <c r="G16" s="3">
        <v>23209800</v>
      </c>
    </row>
    <row r="17" spans="1:7" x14ac:dyDescent="0.2">
      <c r="A17" s="2">
        <v>43619</v>
      </c>
      <c r="B17" s="3">
        <v>40.743999000000002</v>
      </c>
      <c r="C17" s="3">
        <v>41.849997999999999</v>
      </c>
      <c r="D17" s="3">
        <v>40.240001999999997</v>
      </c>
      <c r="E17" s="3">
        <v>41.25</v>
      </c>
      <c r="F17" s="3">
        <v>41.25</v>
      </c>
      <c r="G17" s="3">
        <v>16605300</v>
      </c>
    </row>
    <row r="18" spans="1:7" x14ac:dyDescent="0.2">
      <c r="A18" s="2">
        <v>43620</v>
      </c>
      <c r="B18" s="3">
        <v>42.560001</v>
      </c>
      <c r="C18" s="3">
        <v>42.880001</v>
      </c>
      <c r="D18" s="3">
        <v>40.700001</v>
      </c>
      <c r="E18" s="3">
        <v>42.75</v>
      </c>
      <c r="F18" s="3">
        <v>42.75</v>
      </c>
      <c r="G18" s="3">
        <v>23432100</v>
      </c>
    </row>
    <row r="19" spans="1:7" x14ac:dyDescent="0.2">
      <c r="A19" s="2">
        <v>43621</v>
      </c>
      <c r="B19" s="3">
        <v>42.869999</v>
      </c>
      <c r="C19" s="3">
        <v>45.66</v>
      </c>
      <c r="D19" s="3">
        <v>42.5</v>
      </c>
      <c r="E19" s="3">
        <v>45</v>
      </c>
      <c r="F19" s="3">
        <v>45</v>
      </c>
      <c r="G19" s="3">
        <v>28609600</v>
      </c>
    </row>
    <row r="20" spans="1:7" x14ac:dyDescent="0.2">
      <c r="A20" s="2">
        <v>43622</v>
      </c>
      <c r="B20" s="3">
        <v>45</v>
      </c>
      <c r="C20" s="3">
        <v>45.75</v>
      </c>
      <c r="D20" s="3">
        <v>44.279998999999997</v>
      </c>
      <c r="E20" s="3">
        <v>44.919998</v>
      </c>
      <c r="F20" s="3">
        <v>44.919998</v>
      </c>
      <c r="G20" s="3">
        <v>16403700</v>
      </c>
    </row>
    <row r="21" spans="1:7" x14ac:dyDescent="0.2">
      <c r="A21" s="2">
        <v>43623</v>
      </c>
      <c r="B21" s="3">
        <v>44.919998</v>
      </c>
      <c r="C21" s="3">
        <v>45.669998</v>
      </c>
      <c r="D21" s="3">
        <v>44.130001</v>
      </c>
      <c r="E21" s="3">
        <v>44.16</v>
      </c>
      <c r="F21" s="3">
        <v>44.16</v>
      </c>
      <c r="G21" s="3">
        <v>12654700</v>
      </c>
    </row>
    <row r="22" spans="1:7" x14ac:dyDescent="0.2">
      <c r="A22" s="2">
        <v>43626</v>
      </c>
      <c r="B22" s="3">
        <v>44.02</v>
      </c>
      <c r="C22" s="3">
        <v>44.59</v>
      </c>
      <c r="D22" s="3">
        <v>42.529998999999997</v>
      </c>
      <c r="E22" s="3">
        <v>42.610000999999997</v>
      </c>
      <c r="F22" s="3">
        <v>42.610000999999997</v>
      </c>
      <c r="G22" s="3">
        <v>11618700</v>
      </c>
    </row>
    <row r="23" spans="1:7" x14ac:dyDescent="0.2">
      <c r="A23" s="2">
        <v>43627</v>
      </c>
      <c r="B23" s="3">
        <v>43.220001000000003</v>
      </c>
      <c r="C23" s="3">
        <v>43.650002000000001</v>
      </c>
      <c r="D23" s="3">
        <v>41.799999</v>
      </c>
      <c r="E23" s="3">
        <v>42.450001</v>
      </c>
      <c r="F23" s="3">
        <v>42.450001</v>
      </c>
      <c r="G23" s="3">
        <v>9095000</v>
      </c>
    </row>
    <row r="24" spans="1:7" x14ac:dyDescent="0.2">
      <c r="A24" s="2">
        <v>43628</v>
      </c>
      <c r="B24" s="3">
        <v>42.52</v>
      </c>
      <c r="C24" s="3">
        <v>42.650002000000001</v>
      </c>
      <c r="D24" s="3">
        <v>41.709999000000003</v>
      </c>
      <c r="E24" s="3">
        <v>42.169998</v>
      </c>
      <c r="F24" s="3">
        <v>42.169998</v>
      </c>
      <c r="G24" s="3">
        <v>5958200</v>
      </c>
    </row>
    <row r="25" spans="1:7" x14ac:dyDescent="0.2">
      <c r="A25" s="2">
        <v>43629</v>
      </c>
      <c r="B25" s="3">
        <v>43.049999</v>
      </c>
      <c r="C25" s="3">
        <v>44.349997999999999</v>
      </c>
      <c r="D25" s="3">
        <v>42.799999</v>
      </c>
      <c r="E25" s="3">
        <v>44.310001</v>
      </c>
      <c r="F25" s="3">
        <v>44.310001</v>
      </c>
      <c r="G25" s="3">
        <v>10178900</v>
      </c>
    </row>
    <row r="26" spans="1:7" x14ac:dyDescent="0.2">
      <c r="A26" s="2">
        <v>43630</v>
      </c>
      <c r="B26" s="3">
        <v>44.75</v>
      </c>
      <c r="C26" s="3">
        <v>44.799999</v>
      </c>
      <c r="D26" s="3">
        <v>43.110000999999997</v>
      </c>
      <c r="E26" s="3">
        <v>43.23</v>
      </c>
      <c r="F26" s="3">
        <v>43.23</v>
      </c>
      <c r="G26" s="3">
        <v>7902200</v>
      </c>
    </row>
    <row r="27" spans="1:7" x14ac:dyDescent="0.2">
      <c r="A27" s="2">
        <v>43633</v>
      </c>
      <c r="B27" s="3">
        <v>43.279998999999997</v>
      </c>
      <c r="C27" s="3">
        <v>44.078999000000003</v>
      </c>
      <c r="D27" s="3">
        <v>42.93</v>
      </c>
      <c r="E27" s="3">
        <v>43.779998999999997</v>
      </c>
      <c r="F27" s="3">
        <v>43.779998999999997</v>
      </c>
      <c r="G27" s="3">
        <v>6557600</v>
      </c>
    </row>
    <row r="28" spans="1:7" x14ac:dyDescent="0.2">
      <c r="A28" s="2">
        <v>43634</v>
      </c>
      <c r="B28" s="3">
        <v>44.299999</v>
      </c>
      <c r="C28" s="3">
        <v>44.889999000000003</v>
      </c>
      <c r="D28" s="3">
        <v>43.75</v>
      </c>
      <c r="E28" s="3">
        <v>43.860000999999997</v>
      </c>
      <c r="F28" s="3">
        <v>43.860000999999997</v>
      </c>
      <c r="G28" s="3">
        <v>7313600</v>
      </c>
    </row>
    <row r="29" spans="1:7" x14ac:dyDescent="0.2">
      <c r="A29" s="2">
        <v>43635</v>
      </c>
      <c r="B29" s="3">
        <v>44.459999000000003</v>
      </c>
      <c r="C29" s="3">
        <v>45.5</v>
      </c>
      <c r="D29" s="3">
        <v>43.950001</v>
      </c>
      <c r="E29" s="3">
        <v>44.860000999999997</v>
      </c>
      <c r="F29" s="3">
        <v>44.860000999999997</v>
      </c>
      <c r="G29" s="3">
        <v>10331500</v>
      </c>
    </row>
    <row r="30" spans="1:7" x14ac:dyDescent="0.2">
      <c r="A30" s="2">
        <v>43636</v>
      </c>
      <c r="B30" s="3">
        <v>45.029998999999997</v>
      </c>
      <c r="C30" s="3">
        <v>45.290000999999997</v>
      </c>
      <c r="D30" s="3">
        <v>43.509998000000003</v>
      </c>
      <c r="E30" s="3">
        <v>43.860000999999997</v>
      </c>
      <c r="F30" s="3">
        <v>43.860000999999997</v>
      </c>
      <c r="G30" s="3">
        <v>9567400</v>
      </c>
    </row>
    <row r="31" spans="1:7" x14ac:dyDescent="0.2">
      <c r="A31" s="2">
        <v>43637</v>
      </c>
      <c r="B31" s="3">
        <v>43.849997999999999</v>
      </c>
      <c r="C31" s="3">
        <v>44.139999000000003</v>
      </c>
      <c r="D31" s="3">
        <v>43.380001</v>
      </c>
      <c r="E31" s="3">
        <v>44</v>
      </c>
      <c r="F31" s="3">
        <v>44</v>
      </c>
      <c r="G31" s="3">
        <v>4974000</v>
      </c>
    </row>
    <row r="32" spans="1:7" x14ac:dyDescent="0.2">
      <c r="A32" s="2">
        <v>43640</v>
      </c>
      <c r="B32" s="3">
        <v>44</v>
      </c>
      <c r="C32" s="3">
        <v>44.07</v>
      </c>
      <c r="D32" s="3">
        <v>42.82</v>
      </c>
      <c r="E32" s="3">
        <v>43.09</v>
      </c>
      <c r="F32" s="3">
        <v>43.09</v>
      </c>
      <c r="G32" s="3">
        <v>5985100</v>
      </c>
    </row>
    <row r="33" spans="1:7" x14ac:dyDescent="0.2">
      <c r="A33" s="2">
        <v>43641</v>
      </c>
      <c r="B33" s="3">
        <v>43.279998999999997</v>
      </c>
      <c r="C33" s="3">
        <v>43.790000999999997</v>
      </c>
      <c r="D33" s="3">
        <v>42.443001000000002</v>
      </c>
      <c r="E33" s="3">
        <v>43.09</v>
      </c>
      <c r="F33" s="3">
        <v>43.09</v>
      </c>
      <c r="G33" s="3">
        <v>5753300</v>
      </c>
    </row>
    <row r="34" spans="1:7" x14ac:dyDescent="0.2">
      <c r="A34" s="2">
        <v>43642</v>
      </c>
      <c r="B34" s="3">
        <v>43.25</v>
      </c>
      <c r="C34" s="3">
        <v>43.400002000000001</v>
      </c>
      <c r="D34" s="3">
        <v>42.360000999999997</v>
      </c>
      <c r="E34" s="3">
        <v>42.5</v>
      </c>
      <c r="F34" s="3">
        <v>42.5</v>
      </c>
      <c r="G34" s="3">
        <v>8109100</v>
      </c>
    </row>
    <row r="35" spans="1:7" x14ac:dyDescent="0.2">
      <c r="A35" s="2">
        <v>43643</v>
      </c>
      <c r="B35" s="3">
        <v>43.349997999999999</v>
      </c>
      <c r="C35" s="3">
        <v>45.299999</v>
      </c>
      <c r="D35" s="3">
        <v>43.200001</v>
      </c>
      <c r="E35" s="3">
        <v>45.130001</v>
      </c>
      <c r="F35" s="3">
        <v>45.130001</v>
      </c>
      <c r="G35" s="3">
        <v>20155100</v>
      </c>
    </row>
    <row r="36" spans="1:7" x14ac:dyDescent="0.2">
      <c r="A36" s="2">
        <v>43644</v>
      </c>
      <c r="B36" s="3">
        <v>45.099997999999999</v>
      </c>
      <c r="C36" s="3">
        <v>47.080002</v>
      </c>
      <c r="D36" s="3">
        <v>45.080002</v>
      </c>
      <c r="E36" s="3">
        <v>46.380001</v>
      </c>
      <c r="F36" s="3">
        <v>46.380001</v>
      </c>
      <c r="G36" s="3">
        <v>28657000</v>
      </c>
    </row>
    <row r="37" spans="1:7" x14ac:dyDescent="0.2">
      <c r="A37" s="2">
        <v>43647</v>
      </c>
      <c r="B37" s="3">
        <v>46.98</v>
      </c>
      <c r="C37" s="3">
        <v>47.040000999999997</v>
      </c>
      <c r="D37" s="3">
        <v>44.060001</v>
      </c>
      <c r="E37" s="3">
        <v>44.27</v>
      </c>
      <c r="F37" s="3">
        <v>44.27</v>
      </c>
      <c r="G37" s="3">
        <v>17740000</v>
      </c>
    </row>
    <row r="38" spans="1:7" x14ac:dyDescent="0.2">
      <c r="A38" s="2">
        <v>43648</v>
      </c>
      <c r="B38" s="3">
        <v>44.549999</v>
      </c>
      <c r="C38" s="3">
        <v>44.68</v>
      </c>
      <c r="D38" s="3">
        <v>43.75</v>
      </c>
      <c r="E38" s="3">
        <v>44</v>
      </c>
      <c r="F38" s="3">
        <v>44</v>
      </c>
      <c r="G38" s="3">
        <v>11881300</v>
      </c>
    </row>
    <row r="39" spans="1:7" x14ac:dyDescent="0.2">
      <c r="A39" s="2">
        <v>43649</v>
      </c>
      <c r="B39" s="3">
        <v>44</v>
      </c>
      <c r="C39" s="3">
        <v>44.459999000000003</v>
      </c>
      <c r="D39" s="3">
        <v>43.790000999999997</v>
      </c>
      <c r="E39" s="3">
        <v>44.23</v>
      </c>
      <c r="F39" s="3">
        <v>44.23</v>
      </c>
      <c r="G39" s="3">
        <v>3380000</v>
      </c>
    </row>
    <row r="40" spans="1:7" x14ac:dyDescent="0.2">
      <c r="A40" s="2">
        <v>43651</v>
      </c>
      <c r="B40" s="3">
        <v>44.310001</v>
      </c>
      <c r="C40" s="3">
        <v>44.549999</v>
      </c>
      <c r="D40" s="3">
        <v>43.009998000000003</v>
      </c>
      <c r="E40" s="3">
        <v>43.529998999999997</v>
      </c>
      <c r="F40" s="3">
        <v>43.529998999999997</v>
      </c>
      <c r="G40" s="3">
        <v>8239500</v>
      </c>
    </row>
    <row r="41" spans="1:7" x14ac:dyDescent="0.2">
      <c r="A41" s="2">
        <v>43654</v>
      </c>
      <c r="B41" s="3">
        <v>43.59</v>
      </c>
      <c r="C41" s="3">
        <v>43.849997999999999</v>
      </c>
      <c r="D41" s="3">
        <v>42.75</v>
      </c>
      <c r="E41" s="3">
        <v>42.950001</v>
      </c>
      <c r="F41" s="3">
        <v>42.950001</v>
      </c>
      <c r="G41" s="3">
        <v>9304100</v>
      </c>
    </row>
    <row r="42" spans="1:7" x14ac:dyDescent="0.2">
      <c r="A42" s="2">
        <v>43655</v>
      </c>
      <c r="B42" s="3">
        <v>43.18</v>
      </c>
      <c r="C42" s="3">
        <v>44.23</v>
      </c>
      <c r="D42" s="3">
        <v>42.98</v>
      </c>
      <c r="E42" s="3">
        <v>44.200001</v>
      </c>
      <c r="F42" s="3">
        <v>44.200001</v>
      </c>
      <c r="G42" s="3">
        <v>5251600</v>
      </c>
    </row>
    <row r="43" spans="1:7" x14ac:dyDescent="0.2">
      <c r="A43" s="2">
        <v>43656</v>
      </c>
      <c r="B43" s="3">
        <v>44.48</v>
      </c>
      <c r="C43" s="3">
        <v>44.799999</v>
      </c>
      <c r="D43" s="3">
        <v>43.560001</v>
      </c>
      <c r="E43" s="3">
        <v>43.700001</v>
      </c>
      <c r="F43" s="3">
        <v>43.700001</v>
      </c>
      <c r="G43" s="3">
        <v>9746500</v>
      </c>
    </row>
    <row r="44" spans="1:7" x14ac:dyDescent="0.2">
      <c r="A44" s="2">
        <v>43657</v>
      </c>
      <c r="B44" s="3">
        <v>44.099997999999999</v>
      </c>
      <c r="C44" s="3">
        <v>44.290000999999997</v>
      </c>
      <c r="D44" s="3">
        <v>43.310001</v>
      </c>
      <c r="E44" s="3">
        <v>43.990001999999997</v>
      </c>
      <c r="F44" s="3">
        <v>43.990001999999997</v>
      </c>
      <c r="G44" s="3">
        <v>8050900</v>
      </c>
    </row>
    <row r="45" spans="1:7" x14ac:dyDescent="0.2">
      <c r="A45" s="2">
        <v>43658</v>
      </c>
      <c r="B45" s="3">
        <v>44.16</v>
      </c>
      <c r="C45" s="3">
        <v>44.240001999999997</v>
      </c>
      <c r="D45" s="3">
        <v>43.389999000000003</v>
      </c>
      <c r="E45" s="3">
        <v>43.990001999999997</v>
      </c>
      <c r="F45" s="3">
        <v>43.990001999999997</v>
      </c>
      <c r="G45" s="3">
        <v>8760500</v>
      </c>
    </row>
    <row r="46" spans="1:7" x14ac:dyDescent="0.2">
      <c r="A46" s="2">
        <v>43661</v>
      </c>
      <c r="B46" s="3">
        <v>44.200001</v>
      </c>
      <c r="C46" s="3">
        <v>44.700001</v>
      </c>
      <c r="D46" s="3">
        <v>43.970001000000003</v>
      </c>
      <c r="E46" s="3">
        <v>44.529998999999997</v>
      </c>
      <c r="F46" s="3">
        <v>44.529998999999997</v>
      </c>
      <c r="G46" s="3">
        <v>5811200</v>
      </c>
    </row>
    <row r="47" spans="1:7" x14ac:dyDescent="0.2">
      <c r="A47" s="2">
        <v>43662</v>
      </c>
      <c r="B47" s="3">
        <v>44.599997999999999</v>
      </c>
      <c r="C47" s="3">
        <v>44.98</v>
      </c>
      <c r="D47" s="3">
        <v>44.02</v>
      </c>
      <c r="E47" s="3">
        <v>44.130001</v>
      </c>
      <c r="F47" s="3">
        <v>44.130001</v>
      </c>
      <c r="G47" s="3">
        <v>5613300</v>
      </c>
    </row>
    <row r="48" spans="1:7" x14ac:dyDescent="0.2">
      <c r="A48" s="2">
        <v>43663</v>
      </c>
      <c r="B48" s="3">
        <v>44.060001</v>
      </c>
      <c r="C48" s="3">
        <v>44.349997999999999</v>
      </c>
      <c r="D48" s="3">
        <v>43.52</v>
      </c>
      <c r="E48" s="3">
        <v>43.619999</v>
      </c>
      <c r="F48" s="3">
        <v>43.619999</v>
      </c>
      <c r="G48" s="3">
        <v>5854100</v>
      </c>
    </row>
    <row r="49" spans="1:7" x14ac:dyDescent="0.2">
      <c r="A49" s="2">
        <v>43664</v>
      </c>
      <c r="B49" s="3">
        <v>43.5</v>
      </c>
      <c r="C49" s="3">
        <v>43.849997999999999</v>
      </c>
      <c r="D49" s="3">
        <v>43.189999</v>
      </c>
      <c r="E49" s="3">
        <v>43.709999000000003</v>
      </c>
      <c r="F49" s="3">
        <v>43.709999000000003</v>
      </c>
      <c r="G49" s="3">
        <v>4123600</v>
      </c>
    </row>
    <row r="50" spans="1:7" x14ac:dyDescent="0.2">
      <c r="A50" s="2">
        <v>43665</v>
      </c>
      <c r="B50" s="3">
        <v>43.900002000000001</v>
      </c>
      <c r="C50" s="3">
        <v>44.085999000000001</v>
      </c>
      <c r="D50" s="3">
        <v>43.16</v>
      </c>
      <c r="E50" s="3">
        <v>43.18</v>
      </c>
      <c r="F50" s="3">
        <v>43.18</v>
      </c>
      <c r="G50" s="3">
        <v>4021000</v>
      </c>
    </row>
    <row r="51" spans="1:7" x14ac:dyDescent="0.2">
      <c r="A51" s="2">
        <v>43668</v>
      </c>
      <c r="B51" s="3">
        <v>43.25</v>
      </c>
      <c r="C51" s="3">
        <v>43.720001000000003</v>
      </c>
      <c r="D51" s="3">
        <v>43.009998000000003</v>
      </c>
      <c r="E51" s="3">
        <v>43.689999</v>
      </c>
      <c r="F51" s="3">
        <v>43.689999</v>
      </c>
      <c r="G51" s="3">
        <v>3815300</v>
      </c>
    </row>
    <row r="52" spans="1:7" x14ac:dyDescent="0.2">
      <c r="A52" s="2">
        <v>43669</v>
      </c>
      <c r="B52" s="3">
        <v>43.75</v>
      </c>
      <c r="C52" s="3">
        <v>44.310001</v>
      </c>
      <c r="D52" s="3">
        <v>43.110000999999997</v>
      </c>
      <c r="E52" s="3">
        <v>43.360000999999997</v>
      </c>
      <c r="F52" s="3">
        <v>43.360000999999997</v>
      </c>
      <c r="G52" s="3">
        <v>5110100</v>
      </c>
    </row>
    <row r="53" spans="1:7" x14ac:dyDescent="0.2">
      <c r="A53" s="2">
        <v>43670</v>
      </c>
      <c r="B53" s="3">
        <v>43.360000999999997</v>
      </c>
      <c r="C53" s="3">
        <v>43.869999</v>
      </c>
      <c r="D53" s="3">
        <v>43.360000999999997</v>
      </c>
      <c r="E53" s="3">
        <v>43.759998000000003</v>
      </c>
      <c r="F53" s="3">
        <v>43.759998000000003</v>
      </c>
      <c r="G53" s="3">
        <v>3775700</v>
      </c>
    </row>
    <row r="54" spans="1:7" x14ac:dyDescent="0.2">
      <c r="A54" s="2">
        <v>43671</v>
      </c>
      <c r="B54" s="3">
        <v>43.720001000000003</v>
      </c>
      <c r="C54" s="3">
        <v>43.959999000000003</v>
      </c>
      <c r="D54" s="3">
        <v>43.209999000000003</v>
      </c>
      <c r="E54" s="3">
        <v>43.400002000000001</v>
      </c>
      <c r="F54" s="3">
        <v>43.400002000000001</v>
      </c>
      <c r="G54" s="3">
        <v>4412000</v>
      </c>
    </row>
    <row r="55" spans="1:7" x14ac:dyDescent="0.2">
      <c r="A55" s="2">
        <v>43672</v>
      </c>
      <c r="B55" s="3">
        <v>43.419998</v>
      </c>
      <c r="C55" s="3">
        <v>44.959999000000003</v>
      </c>
      <c r="D55" s="3">
        <v>43.389999000000003</v>
      </c>
      <c r="E55" s="3">
        <v>44.52</v>
      </c>
      <c r="F55" s="3">
        <v>44.52</v>
      </c>
      <c r="G55" s="3">
        <v>7598800</v>
      </c>
    </row>
    <row r="56" spans="1:7" x14ac:dyDescent="0.2">
      <c r="A56" s="2">
        <v>43675</v>
      </c>
      <c r="B56" s="3">
        <v>45</v>
      </c>
      <c r="C56" s="3">
        <v>45.626998999999998</v>
      </c>
      <c r="D56" s="3">
        <v>43.119999</v>
      </c>
      <c r="E56" s="3">
        <v>43.880001</v>
      </c>
      <c r="F56" s="3">
        <v>43.880001</v>
      </c>
      <c r="G56" s="3">
        <v>8652200</v>
      </c>
    </row>
    <row r="57" spans="1:7" x14ac:dyDescent="0.2">
      <c r="A57" s="2">
        <v>43676</v>
      </c>
      <c r="B57" s="3">
        <v>43.709999000000003</v>
      </c>
      <c r="C57" s="3">
        <v>43.740001999999997</v>
      </c>
      <c r="D57" s="3">
        <v>42.490001999999997</v>
      </c>
      <c r="E57" s="3">
        <v>42.59</v>
      </c>
      <c r="F57" s="3">
        <v>42.59</v>
      </c>
      <c r="G57" s="3">
        <v>7686300</v>
      </c>
    </row>
    <row r="58" spans="1:7" x14ac:dyDescent="0.2">
      <c r="A58" s="2">
        <v>43677</v>
      </c>
      <c r="B58" s="3">
        <v>42.599997999999999</v>
      </c>
      <c r="C58" s="3">
        <v>42.98</v>
      </c>
      <c r="D58" s="3">
        <v>41.84</v>
      </c>
      <c r="E58" s="3">
        <v>42.139999000000003</v>
      </c>
      <c r="F58" s="3">
        <v>42.139999000000003</v>
      </c>
      <c r="G58" s="3">
        <v>5970800</v>
      </c>
    </row>
    <row r="59" spans="1:7" x14ac:dyDescent="0.2">
      <c r="A59" s="2">
        <v>43678</v>
      </c>
      <c r="B59" s="3">
        <v>42.139999000000003</v>
      </c>
      <c r="C59" s="3">
        <v>42.535998999999997</v>
      </c>
      <c r="D59" s="3">
        <v>41</v>
      </c>
      <c r="E59" s="3">
        <v>41.310001</v>
      </c>
      <c r="F59" s="3">
        <v>41.310001</v>
      </c>
      <c r="G59" s="3">
        <v>7349700</v>
      </c>
    </row>
    <row r="60" spans="1:7" x14ac:dyDescent="0.2">
      <c r="A60" s="2">
        <v>43679</v>
      </c>
      <c r="B60" s="3">
        <v>41.029998999999997</v>
      </c>
      <c r="C60" s="3">
        <v>41.060001</v>
      </c>
      <c r="D60" s="3">
        <v>39.950001</v>
      </c>
      <c r="E60" s="3">
        <v>40.400002000000001</v>
      </c>
      <c r="F60" s="3">
        <v>40.400002000000001</v>
      </c>
      <c r="G60" s="3">
        <v>8225700</v>
      </c>
    </row>
    <row r="61" spans="1:7" x14ac:dyDescent="0.2">
      <c r="A61" s="2">
        <v>43682</v>
      </c>
      <c r="B61" s="3">
        <v>39.349997999999999</v>
      </c>
      <c r="C61" s="3">
        <v>39.419998</v>
      </c>
      <c r="D61" s="3">
        <v>38.432999000000002</v>
      </c>
      <c r="E61" s="3">
        <v>39.049999</v>
      </c>
      <c r="F61" s="3">
        <v>39.049999</v>
      </c>
      <c r="G61" s="3">
        <v>9799300</v>
      </c>
    </row>
    <row r="62" spans="1:7" x14ac:dyDescent="0.2">
      <c r="A62" s="2">
        <v>43683</v>
      </c>
      <c r="B62" s="3">
        <v>39.68</v>
      </c>
      <c r="C62" s="3">
        <v>40.807999000000002</v>
      </c>
      <c r="D62" s="3">
        <v>38.360000999999997</v>
      </c>
      <c r="E62" s="3">
        <v>39.150002000000001</v>
      </c>
      <c r="F62" s="3">
        <v>39.150002000000001</v>
      </c>
      <c r="G62" s="3">
        <v>8570300</v>
      </c>
    </row>
    <row r="63" spans="1:7" x14ac:dyDescent="0.2">
      <c r="A63" s="2">
        <v>43684</v>
      </c>
      <c r="B63" s="3">
        <v>39.060001</v>
      </c>
      <c r="C63" s="3">
        <v>39.990001999999997</v>
      </c>
      <c r="D63" s="3">
        <v>38.32</v>
      </c>
      <c r="E63" s="3">
        <v>39.700001</v>
      </c>
      <c r="F63" s="3">
        <v>39.700001</v>
      </c>
      <c r="G63" s="3">
        <v>8896000</v>
      </c>
    </row>
    <row r="64" spans="1:7" x14ac:dyDescent="0.2">
      <c r="A64" s="2">
        <v>43685</v>
      </c>
      <c r="B64" s="3">
        <v>41.98</v>
      </c>
      <c r="C64" s="3">
        <v>43</v>
      </c>
      <c r="D64" s="3">
        <v>41.25</v>
      </c>
      <c r="E64" s="3">
        <v>42.970001000000003</v>
      </c>
      <c r="F64" s="3">
        <v>42.970001000000003</v>
      </c>
      <c r="G64" s="3">
        <v>29610500</v>
      </c>
    </row>
    <row r="65" spans="1:7" x14ac:dyDescent="0.2">
      <c r="A65" s="2">
        <v>43686</v>
      </c>
      <c r="B65" s="3">
        <v>39.560001</v>
      </c>
      <c r="C65" s="3">
        <v>40.68</v>
      </c>
      <c r="D65" s="3">
        <v>38.709999000000003</v>
      </c>
      <c r="E65" s="3">
        <v>40.049999</v>
      </c>
      <c r="F65" s="3">
        <v>40.049999</v>
      </c>
      <c r="G65" s="3">
        <v>35138800</v>
      </c>
    </row>
    <row r="66" spans="1:7" x14ac:dyDescent="0.2">
      <c r="A66" s="2">
        <v>43689</v>
      </c>
      <c r="B66" s="3">
        <v>39.830002</v>
      </c>
      <c r="C66" s="3">
        <v>39.950001</v>
      </c>
      <c r="D66" s="3">
        <v>37</v>
      </c>
      <c r="E66" s="3">
        <v>37</v>
      </c>
      <c r="F66" s="3">
        <v>37</v>
      </c>
      <c r="G66" s="3">
        <v>21231300</v>
      </c>
    </row>
    <row r="67" spans="1:7" x14ac:dyDescent="0.2">
      <c r="A67" s="2">
        <v>43690</v>
      </c>
      <c r="B67" s="3">
        <v>37</v>
      </c>
      <c r="C67" s="3">
        <v>37.459999000000003</v>
      </c>
      <c r="D67" s="3">
        <v>36.119999</v>
      </c>
      <c r="E67" s="3">
        <v>36.450001</v>
      </c>
      <c r="F67" s="3">
        <v>36.450001</v>
      </c>
      <c r="G67" s="3">
        <v>18990600</v>
      </c>
    </row>
    <row r="68" spans="1:7" x14ac:dyDescent="0.2">
      <c r="A68" s="2">
        <v>43691</v>
      </c>
      <c r="B68" s="3">
        <v>36</v>
      </c>
      <c r="C68" s="3">
        <v>36.299999</v>
      </c>
      <c r="D68" s="3">
        <v>33.360000999999997</v>
      </c>
      <c r="E68" s="3">
        <v>33.959999000000003</v>
      </c>
      <c r="F68" s="3">
        <v>33.959999000000003</v>
      </c>
      <c r="G68" s="3">
        <v>24481600</v>
      </c>
    </row>
    <row r="69" spans="1:7" x14ac:dyDescent="0.2">
      <c r="A69" s="2">
        <v>43692</v>
      </c>
      <c r="B69" s="3">
        <v>34.520000000000003</v>
      </c>
      <c r="C69" s="3">
        <v>34.549999</v>
      </c>
      <c r="D69" s="3">
        <v>32.919998</v>
      </c>
      <c r="E69" s="3">
        <v>33.220001000000003</v>
      </c>
      <c r="F69" s="3">
        <v>33.220001000000003</v>
      </c>
      <c r="G69" s="3">
        <v>13265800</v>
      </c>
    </row>
    <row r="70" spans="1:7" x14ac:dyDescent="0.2">
      <c r="A70" s="2">
        <v>43693</v>
      </c>
      <c r="B70" s="3">
        <v>33.459999000000003</v>
      </c>
      <c r="C70" s="3">
        <v>35.479999999999997</v>
      </c>
      <c r="D70" s="3">
        <v>33.400002000000001</v>
      </c>
      <c r="E70" s="3">
        <v>35.229999999999997</v>
      </c>
      <c r="F70" s="3">
        <v>35.229999999999997</v>
      </c>
      <c r="G70" s="3">
        <v>13883200</v>
      </c>
    </row>
    <row r="71" spans="1:7" x14ac:dyDescent="0.2">
      <c r="A71" s="2">
        <v>43696</v>
      </c>
      <c r="B71" s="3">
        <v>35.529998999999997</v>
      </c>
      <c r="C71" s="3">
        <v>35.799999</v>
      </c>
      <c r="D71" s="3">
        <v>34.369999</v>
      </c>
      <c r="E71" s="3">
        <v>34.610000999999997</v>
      </c>
      <c r="F71" s="3">
        <v>34.610000999999997</v>
      </c>
      <c r="G71" s="3">
        <v>10853100</v>
      </c>
    </row>
    <row r="72" spans="1:7" x14ac:dyDescent="0.2">
      <c r="A72" s="2">
        <v>43697</v>
      </c>
      <c r="B72" s="3">
        <v>34.479999999999997</v>
      </c>
      <c r="C72" s="3">
        <v>36.07</v>
      </c>
      <c r="D72" s="3">
        <v>34.389999000000003</v>
      </c>
      <c r="E72" s="3">
        <v>35.290000999999997</v>
      </c>
      <c r="F72" s="3">
        <v>35.290000999999997</v>
      </c>
      <c r="G72" s="3">
        <v>10760700</v>
      </c>
    </row>
    <row r="73" spans="1:7" x14ac:dyDescent="0.2">
      <c r="A73" s="2">
        <v>43698</v>
      </c>
      <c r="B73" s="3">
        <v>35.5</v>
      </c>
      <c r="C73" s="3">
        <v>35.830002</v>
      </c>
      <c r="D73" s="3">
        <v>34.75</v>
      </c>
      <c r="E73" s="3">
        <v>34.909999999999997</v>
      </c>
      <c r="F73" s="3">
        <v>34.909999999999997</v>
      </c>
      <c r="G73" s="3">
        <v>7923000</v>
      </c>
    </row>
    <row r="74" spans="1:7" x14ac:dyDescent="0.2">
      <c r="A74" s="2">
        <v>43699</v>
      </c>
      <c r="B74" s="3">
        <v>34.799999</v>
      </c>
      <c r="C74" s="3">
        <v>34.909999999999997</v>
      </c>
      <c r="D74" s="3">
        <v>33.520000000000003</v>
      </c>
      <c r="E74" s="3">
        <v>34</v>
      </c>
      <c r="F74" s="3">
        <v>34</v>
      </c>
      <c r="G74" s="3">
        <v>8513300</v>
      </c>
    </row>
    <row r="75" spans="1:7" x14ac:dyDescent="0.2">
      <c r="A75" s="2">
        <v>43700</v>
      </c>
      <c r="B75" s="3">
        <v>33.650002000000001</v>
      </c>
      <c r="C75" s="3">
        <v>34.229999999999997</v>
      </c>
      <c r="D75" s="3">
        <v>33.119999</v>
      </c>
      <c r="E75" s="3">
        <v>33.43</v>
      </c>
      <c r="F75" s="3">
        <v>33.43</v>
      </c>
      <c r="G75" s="3">
        <v>8160600</v>
      </c>
    </row>
    <row r="76" spans="1:7" x14ac:dyDescent="0.2">
      <c r="A76" s="2">
        <v>43703</v>
      </c>
      <c r="B76" s="3">
        <v>33.669998</v>
      </c>
      <c r="C76" s="3">
        <v>33.830002</v>
      </c>
      <c r="D76" s="3">
        <v>33.060001</v>
      </c>
      <c r="E76" s="3">
        <v>33.310001</v>
      </c>
      <c r="F76" s="3">
        <v>33.310001</v>
      </c>
      <c r="G76" s="3">
        <v>5662500</v>
      </c>
    </row>
    <row r="77" spans="1:7" x14ac:dyDescent="0.2">
      <c r="A77" s="2">
        <v>43704</v>
      </c>
      <c r="B77" s="3">
        <v>33.689999</v>
      </c>
      <c r="C77" s="3">
        <v>34.240001999999997</v>
      </c>
      <c r="D77" s="3">
        <v>32.979999999999997</v>
      </c>
      <c r="E77" s="3">
        <v>33.110000999999997</v>
      </c>
      <c r="F77" s="3">
        <v>33.110000999999997</v>
      </c>
      <c r="G77" s="3">
        <v>6574800</v>
      </c>
    </row>
    <row r="78" spans="1:7" x14ac:dyDescent="0.2">
      <c r="A78" s="2">
        <v>43705</v>
      </c>
      <c r="B78" s="3">
        <v>32.560001</v>
      </c>
      <c r="C78" s="3">
        <v>33.049999</v>
      </c>
      <c r="D78" s="3">
        <v>32.259998000000003</v>
      </c>
      <c r="E78" s="3">
        <v>32.590000000000003</v>
      </c>
      <c r="F78" s="3">
        <v>32.590000000000003</v>
      </c>
      <c r="G78" s="3">
        <v>6245500</v>
      </c>
    </row>
    <row r="79" spans="1:7" x14ac:dyDescent="0.2">
      <c r="A79" s="2">
        <v>43706</v>
      </c>
      <c r="B79" s="3">
        <v>32.900002000000001</v>
      </c>
      <c r="C79" s="3">
        <v>33.299999</v>
      </c>
      <c r="D79" s="3">
        <v>32.599997999999999</v>
      </c>
      <c r="E79" s="3">
        <v>32.759998000000003</v>
      </c>
      <c r="F79" s="3">
        <v>32.759998000000003</v>
      </c>
      <c r="G79" s="3">
        <v>5772200</v>
      </c>
    </row>
    <row r="80" spans="1:7" x14ac:dyDescent="0.2">
      <c r="A80" s="2">
        <v>43707</v>
      </c>
      <c r="B80" s="3">
        <v>33</v>
      </c>
      <c r="C80" s="3">
        <v>33.130001</v>
      </c>
      <c r="D80" s="3">
        <v>32.040000999999997</v>
      </c>
      <c r="E80" s="3">
        <v>32.57</v>
      </c>
      <c r="F80" s="3">
        <v>32.57</v>
      </c>
      <c r="G80" s="3">
        <v>6628700</v>
      </c>
    </row>
    <row r="81" spans="1:7" x14ac:dyDescent="0.2">
      <c r="A81" s="2">
        <v>43711</v>
      </c>
      <c r="B81" s="3">
        <v>32.099997999999999</v>
      </c>
      <c r="C81" s="3">
        <v>32.529998999999997</v>
      </c>
      <c r="D81" s="3">
        <v>30.665001</v>
      </c>
      <c r="E81" s="3">
        <v>30.700001</v>
      </c>
      <c r="F81" s="3">
        <v>30.700001</v>
      </c>
      <c r="G81" s="3">
        <v>12154000</v>
      </c>
    </row>
    <row r="82" spans="1:7" x14ac:dyDescent="0.2">
      <c r="A82" s="2">
        <v>43712</v>
      </c>
      <c r="B82" s="3">
        <v>30.91</v>
      </c>
      <c r="C82" s="3">
        <v>32.360000999999997</v>
      </c>
      <c r="D82" s="3">
        <v>30.85</v>
      </c>
      <c r="E82" s="3">
        <v>31.99</v>
      </c>
      <c r="F82" s="3">
        <v>31.99</v>
      </c>
      <c r="G82" s="3">
        <v>10357600</v>
      </c>
    </row>
    <row r="83" spans="1:7" x14ac:dyDescent="0.2">
      <c r="A83" s="2">
        <v>43713</v>
      </c>
      <c r="B83" s="3">
        <v>32.330002</v>
      </c>
      <c r="C83" s="3">
        <v>33.029998999999997</v>
      </c>
      <c r="D83" s="3">
        <v>32.25</v>
      </c>
      <c r="E83" s="3">
        <v>32.509998000000003</v>
      </c>
      <c r="F83" s="3">
        <v>32.509998000000003</v>
      </c>
      <c r="G83" s="3">
        <v>7933300</v>
      </c>
    </row>
    <row r="84" spans="1:7" x14ac:dyDescent="0.2">
      <c r="A84" s="2">
        <v>43714</v>
      </c>
      <c r="B84" s="3">
        <v>32.709999000000003</v>
      </c>
      <c r="C84" s="3">
        <v>32.740001999999997</v>
      </c>
      <c r="D84" s="3">
        <v>31.41</v>
      </c>
      <c r="E84" s="3">
        <v>31.860001</v>
      </c>
      <c r="F84" s="3">
        <v>31.860001</v>
      </c>
      <c r="G84" s="3">
        <v>7036000</v>
      </c>
    </row>
    <row r="85" spans="1:7" x14ac:dyDescent="0.2">
      <c r="A85" s="2">
        <v>43717</v>
      </c>
      <c r="B85" s="3">
        <v>32.049999</v>
      </c>
      <c r="C85" s="3">
        <v>32.389999000000003</v>
      </c>
      <c r="D85" s="3">
        <v>31.459999</v>
      </c>
      <c r="E85" s="3">
        <v>32.240001999999997</v>
      </c>
      <c r="F85" s="3">
        <v>32.240001999999997</v>
      </c>
      <c r="G85" s="3">
        <v>7448400</v>
      </c>
    </row>
    <row r="86" spans="1:7" x14ac:dyDescent="0.2">
      <c r="A86" s="2">
        <v>43718</v>
      </c>
      <c r="B86" s="3">
        <v>32</v>
      </c>
      <c r="C86" s="3">
        <v>33.740001999999997</v>
      </c>
      <c r="D86" s="3">
        <v>31.65</v>
      </c>
      <c r="E86" s="3">
        <v>33.509998000000003</v>
      </c>
      <c r="F86" s="3">
        <v>33.509998000000003</v>
      </c>
      <c r="G86" s="3">
        <v>10817100</v>
      </c>
    </row>
    <row r="87" spans="1:7" x14ac:dyDescent="0.2">
      <c r="A87" s="2">
        <v>43719</v>
      </c>
      <c r="B87" s="3">
        <v>33.380001</v>
      </c>
      <c r="C87" s="3">
        <v>35.139999000000003</v>
      </c>
      <c r="D87" s="3">
        <v>33.020000000000003</v>
      </c>
      <c r="E87" s="3">
        <v>34</v>
      </c>
      <c r="F87" s="3">
        <v>34</v>
      </c>
      <c r="G87" s="3">
        <v>14715800</v>
      </c>
    </row>
    <row r="88" spans="1:7" x14ac:dyDescent="0.2">
      <c r="A88" s="2">
        <v>43720</v>
      </c>
      <c r="B88" s="3">
        <v>34.139999000000003</v>
      </c>
      <c r="C88" s="3">
        <v>34.485999999999997</v>
      </c>
      <c r="D88" s="3">
        <v>33.330002</v>
      </c>
      <c r="E88" s="3">
        <v>34.07</v>
      </c>
      <c r="F88" s="3">
        <v>34.07</v>
      </c>
      <c r="G88" s="3">
        <v>7734800</v>
      </c>
    </row>
    <row r="89" spans="1:7" x14ac:dyDescent="0.2">
      <c r="A89" s="2">
        <v>43721</v>
      </c>
      <c r="B89" s="3">
        <v>34.25</v>
      </c>
      <c r="C89" s="3">
        <v>34.435001</v>
      </c>
      <c r="D89" s="3">
        <v>32.939999</v>
      </c>
      <c r="E89" s="3">
        <v>33.25</v>
      </c>
      <c r="F89" s="3">
        <v>33.25</v>
      </c>
      <c r="G89" s="3">
        <v>9428600</v>
      </c>
    </row>
    <row r="90" spans="1:7" x14ac:dyDescent="0.2">
      <c r="A90" s="2">
        <v>43724</v>
      </c>
      <c r="B90" s="3">
        <v>33.599997999999999</v>
      </c>
      <c r="C90" s="3">
        <v>34.799999</v>
      </c>
      <c r="D90" s="3">
        <v>33.470001000000003</v>
      </c>
      <c r="E90" s="3">
        <v>34.43</v>
      </c>
      <c r="F90" s="3">
        <v>34.43</v>
      </c>
      <c r="G90" s="3">
        <v>7942600</v>
      </c>
    </row>
    <row r="91" spans="1:7" x14ac:dyDescent="0.2">
      <c r="A91" s="2">
        <v>43725</v>
      </c>
      <c r="B91" s="3">
        <v>34.75</v>
      </c>
      <c r="C91" s="3">
        <v>34.75</v>
      </c>
      <c r="D91" s="3">
        <v>33.549999</v>
      </c>
      <c r="E91" s="3">
        <v>34.290000999999997</v>
      </c>
      <c r="F91" s="3">
        <v>34.290000999999997</v>
      </c>
      <c r="G91" s="3">
        <v>5561300</v>
      </c>
    </row>
    <row r="92" spans="1:7" x14ac:dyDescent="0.2">
      <c r="A92" s="2">
        <v>43726</v>
      </c>
      <c r="B92" s="3">
        <v>34.349997999999999</v>
      </c>
      <c r="C92" s="3">
        <v>34.889999000000003</v>
      </c>
      <c r="D92" s="3">
        <v>33.75</v>
      </c>
      <c r="E92" s="3">
        <v>34.259998000000003</v>
      </c>
      <c r="F92" s="3">
        <v>34.259998000000003</v>
      </c>
      <c r="G92" s="3">
        <v>6608300</v>
      </c>
    </row>
    <row r="93" spans="1:7" x14ac:dyDescent="0.2">
      <c r="A93" s="2">
        <v>43727</v>
      </c>
      <c r="B93" s="3">
        <v>34.200001</v>
      </c>
      <c r="C93" s="3">
        <v>34.639999000000003</v>
      </c>
      <c r="D93" s="3">
        <v>33.68</v>
      </c>
      <c r="E93" s="3">
        <v>33.82</v>
      </c>
      <c r="F93" s="3">
        <v>33.82</v>
      </c>
      <c r="G93" s="3">
        <v>6869600</v>
      </c>
    </row>
    <row r="94" spans="1:7" x14ac:dyDescent="0.2">
      <c r="A94" s="2">
        <v>43728</v>
      </c>
      <c r="B94" s="3">
        <v>33.979999999999997</v>
      </c>
      <c r="C94" s="3">
        <v>34.216999000000001</v>
      </c>
      <c r="D94" s="3">
        <v>32.5</v>
      </c>
      <c r="E94" s="3">
        <v>32.599997999999999</v>
      </c>
      <c r="F94" s="3">
        <v>32.599997999999999</v>
      </c>
      <c r="G94" s="3">
        <v>11935400</v>
      </c>
    </row>
    <row r="95" spans="1:7" x14ac:dyDescent="0.2">
      <c r="A95" s="2">
        <v>43731</v>
      </c>
      <c r="B95" s="3">
        <v>32.520000000000003</v>
      </c>
      <c r="C95" s="3">
        <v>33.009998000000003</v>
      </c>
      <c r="D95" s="3">
        <v>32.060001</v>
      </c>
      <c r="E95" s="3">
        <v>33</v>
      </c>
      <c r="F95" s="3">
        <v>33</v>
      </c>
      <c r="G95" s="3">
        <v>5513000</v>
      </c>
    </row>
    <row r="96" spans="1:7" x14ac:dyDescent="0.2">
      <c r="A96" s="2">
        <v>43732</v>
      </c>
      <c r="B96" s="3">
        <v>33</v>
      </c>
      <c r="C96" s="3">
        <v>33.145000000000003</v>
      </c>
      <c r="D96" s="3">
        <v>31.01</v>
      </c>
      <c r="E96" s="3">
        <v>31.299999</v>
      </c>
      <c r="F96" s="3">
        <v>31.299999</v>
      </c>
      <c r="G96" s="3">
        <v>10579900</v>
      </c>
    </row>
    <row r="97" spans="1:7" x14ac:dyDescent="0.2">
      <c r="A97" s="2">
        <v>43733</v>
      </c>
      <c r="B97" s="3">
        <v>31.27</v>
      </c>
      <c r="C97" s="3">
        <v>31.719999000000001</v>
      </c>
      <c r="D97" s="3">
        <v>30.76</v>
      </c>
      <c r="E97" s="3">
        <v>31.68</v>
      </c>
      <c r="F97" s="3">
        <v>31.68</v>
      </c>
      <c r="G97" s="3">
        <v>7875000</v>
      </c>
    </row>
    <row r="98" spans="1:7" x14ac:dyDescent="0.2">
      <c r="A98" s="2">
        <v>43734</v>
      </c>
      <c r="B98" s="3">
        <v>31.719999000000001</v>
      </c>
      <c r="C98" s="3">
        <v>32.130001</v>
      </c>
      <c r="D98" s="3">
        <v>31.129999000000002</v>
      </c>
      <c r="E98" s="3">
        <v>31.57</v>
      </c>
      <c r="F98" s="3">
        <v>31.57</v>
      </c>
      <c r="G98" s="3">
        <v>6058700</v>
      </c>
    </row>
    <row r="99" spans="1:7" x14ac:dyDescent="0.2">
      <c r="A99" s="2">
        <v>43735</v>
      </c>
      <c r="B99" s="3">
        <v>31.709999</v>
      </c>
      <c r="C99" s="3">
        <v>31.9</v>
      </c>
      <c r="D99" s="3">
        <v>30.129999000000002</v>
      </c>
      <c r="E99" s="3">
        <v>30.290001</v>
      </c>
      <c r="F99" s="3">
        <v>30.290001</v>
      </c>
      <c r="G99" s="3">
        <v>11846700</v>
      </c>
    </row>
    <row r="100" spans="1:7" x14ac:dyDescent="0.2">
      <c r="A100" s="2">
        <v>43738</v>
      </c>
      <c r="B100" s="3">
        <v>30.4</v>
      </c>
      <c r="C100" s="3">
        <v>30.735001</v>
      </c>
      <c r="D100" s="3">
        <v>30.17</v>
      </c>
      <c r="E100" s="3">
        <v>30.469999000000001</v>
      </c>
      <c r="F100" s="3">
        <v>30.469999000000001</v>
      </c>
      <c r="G100" s="3">
        <v>4986600</v>
      </c>
    </row>
    <row r="101" spans="1:7" x14ac:dyDescent="0.2">
      <c r="A101" s="2">
        <v>43739</v>
      </c>
      <c r="B101" s="3">
        <v>30.370000999999998</v>
      </c>
      <c r="C101" s="3">
        <v>30.51</v>
      </c>
      <c r="D101" s="3">
        <v>28.65</v>
      </c>
      <c r="E101" s="3">
        <v>29.15</v>
      </c>
      <c r="F101" s="3">
        <v>29.15</v>
      </c>
      <c r="G101" s="3">
        <v>13380200</v>
      </c>
    </row>
    <row r="102" spans="1:7" x14ac:dyDescent="0.2">
      <c r="A102" s="2">
        <v>43740</v>
      </c>
      <c r="B102" s="3">
        <v>28.67</v>
      </c>
      <c r="C102" s="3">
        <v>29.549999</v>
      </c>
      <c r="D102" s="3">
        <v>28.309999000000001</v>
      </c>
      <c r="E102" s="3">
        <v>29</v>
      </c>
      <c r="F102" s="3">
        <v>29</v>
      </c>
      <c r="G102" s="3">
        <v>8782400</v>
      </c>
    </row>
    <row r="103" spans="1:7" x14ac:dyDescent="0.2">
      <c r="A103" s="2">
        <v>43741</v>
      </c>
      <c r="B103" s="3">
        <v>28.969999000000001</v>
      </c>
      <c r="C103" s="3">
        <v>29.879999000000002</v>
      </c>
      <c r="D103" s="3">
        <v>28.52</v>
      </c>
      <c r="E103" s="3">
        <v>29.719999000000001</v>
      </c>
      <c r="F103" s="3">
        <v>29.719999000000001</v>
      </c>
      <c r="G103" s="3">
        <v>9412000</v>
      </c>
    </row>
    <row r="104" spans="1:7" x14ac:dyDescent="0.2">
      <c r="A104" s="2">
        <v>43742</v>
      </c>
      <c r="B104" s="3">
        <v>29.9</v>
      </c>
      <c r="C104" s="3">
        <v>30.18</v>
      </c>
      <c r="D104" s="3">
        <v>28.9</v>
      </c>
      <c r="E104" s="3">
        <v>29.67</v>
      </c>
      <c r="F104" s="3">
        <v>29.67</v>
      </c>
      <c r="G104" s="3">
        <v>8597700</v>
      </c>
    </row>
    <row r="105" spans="1:7" x14ac:dyDescent="0.2">
      <c r="A105" s="2">
        <v>43745</v>
      </c>
      <c r="B105" s="3">
        <v>30.6</v>
      </c>
      <c r="C105" s="3">
        <v>30.75</v>
      </c>
      <c r="D105" s="3">
        <v>29.83</v>
      </c>
      <c r="E105" s="3">
        <v>30.370000999999998</v>
      </c>
      <c r="F105" s="3">
        <v>30.370000999999998</v>
      </c>
      <c r="G105" s="3">
        <v>10083800</v>
      </c>
    </row>
    <row r="106" spans="1:7" x14ac:dyDescent="0.2">
      <c r="A106" s="2">
        <v>43746</v>
      </c>
      <c r="B106" s="3">
        <v>30.01</v>
      </c>
      <c r="C106" s="3">
        <v>30.15</v>
      </c>
      <c r="D106" s="3">
        <v>29.17</v>
      </c>
      <c r="E106" s="3">
        <v>29.280000999999999</v>
      </c>
      <c r="F106" s="3">
        <v>29.280000999999999</v>
      </c>
      <c r="G106" s="3">
        <v>7769100</v>
      </c>
    </row>
    <row r="107" spans="1:7" x14ac:dyDescent="0.2">
      <c r="A107" s="2">
        <v>43747</v>
      </c>
      <c r="B107" s="3">
        <v>29.620000999999998</v>
      </c>
      <c r="C107" s="3">
        <v>29.620000999999998</v>
      </c>
      <c r="D107" s="3">
        <v>28.809999000000001</v>
      </c>
      <c r="E107" s="3">
        <v>29.07</v>
      </c>
      <c r="F107" s="3">
        <v>29.07</v>
      </c>
      <c r="G107" s="3">
        <v>7112900</v>
      </c>
    </row>
    <row r="108" spans="1:7" x14ac:dyDescent="0.2">
      <c r="A108" s="2">
        <v>43748</v>
      </c>
      <c r="B108" s="3">
        <v>29.209999</v>
      </c>
      <c r="C108" s="3">
        <v>29.280000999999999</v>
      </c>
      <c r="D108" s="3">
        <v>28.58</v>
      </c>
      <c r="E108" s="3">
        <v>28.870000999999998</v>
      </c>
      <c r="F108" s="3">
        <v>28.870000999999998</v>
      </c>
      <c r="G108" s="3">
        <v>7716300</v>
      </c>
    </row>
    <row r="109" spans="1:7" x14ac:dyDescent="0.2">
      <c r="A109" s="2">
        <v>43749</v>
      </c>
      <c r="B109" s="3">
        <v>28.950001</v>
      </c>
      <c r="C109" s="3">
        <v>30.4</v>
      </c>
      <c r="D109" s="3">
        <v>28.940000999999999</v>
      </c>
      <c r="E109" s="3">
        <v>30.129999000000002</v>
      </c>
      <c r="F109" s="3">
        <v>30.129999000000002</v>
      </c>
      <c r="G109" s="3">
        <v>10216900</v>
      </c>
    </row>
    <row r="110" spans="1:7" x14ac:dyDescent="0.2">
      <c r="A110" s="2">
        <v>43752</v>
      </c>
      <c r="B110" s="3">
        <v>30.219999000000001</v>
      </c>
      <c r="C110" s="3">
        <v>31.540001</v>
      </c>
      <c r="D110" s="3">
        <v>29.818999999999999</v>
      </c>
      <c r="E110" s="3">
        <v>31.120000999999998</v>
      </c>
      <c r="F110" s="3">
        <v>31.120000999999998</v>
      </c>
      <c r="G110" s="3">
        <v>7945400</v>
      </c>
    </row>
    <row r="111" spans="1:7" x14ac:dyDescent="0.2">
      <c r="A111" s="2">
        <v>43753</v>
      </c>
      <c r="B111" s="3">
        <v>31.200001</v>
      </c>
      <c r="C111" s="3">
        <v>32.169998</v>
      </c>
      <c r="D111" s="3">
        <v>31.195</v>
      </c>
      <c r="E111" s="3">
        <v>32</v>
      </c>
      <c r="F111" s="3">
        <v>32</v>
      </c>
      <c r="G111" s="3">
        <v>7843800</v>
      </c>
    </row>
    <row r="112" spans="1:7" x14ac:dyDescent="0.2">
      <c r="A112" s="2">
        <v>43754</v>
      </c>
      <c r="B112" s="3">
        <v>31.799999</v>
      </c>
      <c r="C112" s="3">
        <v>32.380001</v>
      </c>
      <c r="D112" s="3">
        <v>31.437999999999999</v>
      </c>
      <c r="E112" s="3">
        <v>31.870000999999998</v>
      </c>
      <c r="F112" s="3">
        <v>31.870000999999998</v>
      </c>
      <c r="G112" s="3">
        <v>7781600</v>
      </c>
    </row>
    <row r="113" spans="1:7" x14ac:dyDescent="0.2">
      <c r="A113" s="2">
        <v>43755</v>
      </c>
      <c r="B113" s="3">
        <v>31.799999</v>
      </c>
      <c r="C113" s="3">
        <v>32.93</v>
      </c>
      <c r="D113" s="3">
        <v>31.450001</v>
      </c>
      <c r="E113" s="3">
        <v>32.619999</v>
      </c>
      <c r="F113" s="3">
        <v>32.619999</v>
      </c>
      <c r="G113" s="3">
        <v>7200800</v>
      </c>
    </row>
    <row r="114" spans="1:7" x14ac:dyDescent="0.2">
      <c r="A114" s="2">
        <v>43756</v>
      </c>
      <c r="B114" s="3">
        <v>32.549999</v>
      </c>
      <c r="C114" s="3">
        <v>32.659999999999997</v>
      </c>
      <c r="D114" s="3">
        <v>31.27</v>
      </c>
      <c r="E114" s="3">
        <v>32.060001</v>
      </c>
      <c r="F114" s="3">
        <v>32.060001</v>
      </c>
      <c r="G114" s="3">
        <v>7844500</v>
      </c>
    </row>
    <row r="115" spans="1:7" x14ac:dyDescent="0.2">
      <c r="A115" s="2">
        <v>43759</v>
      </c>
      <c r="B115" s="3">
        <v>31.950001</v>
      </c>
      <c r="C115" s="3">
        <v>32.283000999999999</v>
      </c>
      <c r="D115" s="3">
        <v>31.184999000000001</v>
      </c>
      <c r="E115" s="3">
        <v>31.41</v>
      </c>
      <c r="F115" s="3">
        <v>31.41</v>
      </c>
      <c r="G115" s="3">
        <v>7203400</v>
      </c>
    </row>
    <row r="116" spans="1:7" x14ac:dyDescent="0.2">
      <c r="A116" s="2">
        <v>43760</v>
      </c>
      <c r="B116" s="3">
        <v>31.41</v>
      </c>
      <c r="C116" s="3">
        <v>33.889999000000003</v>
      </c>
      <c r="D116" s="3">
        <v>30.219999000000001</v>
      </c>
      <c r="E116" s="3">
        <v>32.529998999999997</v>
      </c>
      <c r="F116" s="3">
        <v>32.529998999999997</v>
      </c>
      <c r="G116" s="3">
        <v>19214800</v>
      </c>
    </row>
    <row r="117" spans="1:7" x14ac:dyDescent="0.2">
      <c r="A117" s="2">
        <v>43761</v>
      </c>
      <c r="B117" s="3">
        <v>32.869999</v>
      </c>
      <c r="C117" s="3">
        <v>33.270000000000003</v>
      </c>
      <c r="D117" s="3">
        <v>32.169998</v>
      </c>
      <c r="E117" s="3">
        <v>33.049999</v>
      </c>
      <c r="F117" s="3">
        <v>33.049999</v>
      </c>
      <c r="G117" s="3">
        <v>6709800</v>
      </c>
    </row>
    <row r="118" spans="1:7" x14ac:dyDescent="0.2">
      <c r="A118" s="2">
        <v>43762</v>
      </c>
      <c r="B118" s="3">
        <v>33</v>
      </c>
      <c r="C118" s="3">
        <v>33.419998</v>
      </c>
      <c r="D118" s="3">
        <v>32.509998000000003</v>
      </c>
      <c r="E118" s="3">
        <v>33.279998999999997</v>
      </c>
      <c r="F118" s="3">
        <v>33.279998999999997</v>
      </c>
      <c r="G118" s="3">
        <v>6729300</v>
      </c>
    </row>
    <row r="119" spans="1:7" x14ac:dyDescent="0.2">
      <c r="A119" s="2">
        <v>43763</v>
      </c>
      <c r="B119" s="3">
        <v>33.200001</v>
      </c>
      <c r="C119" s="3">
        <v>33.479999999999997</v>
      </c>
      <c r="D119" s="3">
        <v>32.610000999999997</v>
      </c>
      <c r="E119" s="3">
        <v>32.709999000000003</v>
      </c>
      <c r="F119" s="3">
        <v>32.709999000000003</v>
      </c>
      <c r="G119" s="3">
        <v>8077300</v>
      </c>
    </row>
    <row r="120" spans="1:7" x14ac:dyDescent="0.2">
      <c r="A120" s="2">
        <v>43766</v>
      </c>
      <c r="B120" s="3">
        <v>32.900002000000001</v>
      </c>
      <c r="C120" s="3">
        <v>33.354999999999997</v>
      </c>
      <c r="D120" s="3">
        <v>32.5</v>
      </c>
      <c r="E120" s="3">
        <v>33.220001000000003</v>
      </c>
      <c r="F120" s="3">
        <v>33.220001000000003</v>
      </c>
      <c r="G120" s="3">
        <v>7532800</v>
      </c>
    </row>
    <row r="121" spans="1:7" x14ac:dyDescent="0.2">
      <c r="A121" s="2">
        <v>43767</v>
      </c>
      <c r="B121" s="3">
        <v>32.369999</v>
      </c>
      <c r="C121" s="3">
        <v>32.919998</v>
      </c>
      <c r="D121" s="3">
        <v>31.815000999999999</v>
      </c>
      <c r="E121" s="3">
        <v>32.419998</v>
      </c>
      <c r="F121" s="3">
        <v>32.419998</v>
      </c>
      <c r="G121" s="3">
        <v>9319200</v>
      </c>
    </row>
    <row r="122" spans="1:7" x14ac:dyDescent="0.2">
      <c r="A122" s="2">
        <v>43768</v>
      </c>
      <c r="B122" s="3">
        <v>32.509998000000003</v>
      </c>
      <c r="C122" s="3">
        <v>33.799999</v>
      </c>
      <c r="D122" s="3">
        <v>32.110000999999997</v>
      </c>
      <c r="E122" s="3">
        <v>33.75</v>
      </c>
      <c r="F122" s="3">
        <v>33.75</v>
      </c>
      <c r="G122" s="3">
        <v>10732700</v>
      </c>
    </row>
    <row r="123" spans="1:7" x14ac:dyDescent="0.2">
      <c r="A123" s="2">
        <v>43769</v>
      </c>
      <c r="B123" s="3">
        <v>33.229999999999997</v>
      </c>
      <c r="C123" s="3">
        <v>33.360000999999997</v>
      </c>
      <c r="D123" s="3">
        <v>31.26</v>
      </c>
      <c r="E123" s="3">
        <v>31.5</v>
      </c>
      <c r="F123" s="3">
        <v>31.5</v>
      </c>
      <c r="G123" s="3">
        <v>15912400</v>
      </c>
    </row>
    <row r="124" spans="1:7" x14ac:dyDescent="0.2">
      <c r="A124" s="2">
        <v>43770</v>
      </c>
      <c r="B124" s="3">
        <v>31.450001</v>
      </c>
      <c r="C124" s="3">
        <v>31.700001</v>
      </c>
      <c r="D124" s="3">
        <v>30.740998999999999</v>
      </c>
      <c r="E124" s="3">
        <v>31.370000999999998</v>
      </c>
      <c r="F124" s="3">
        <v>31.370000999999998</v>
      </c>
      <c r="G124" s="3">
        <v>10434300</v>
      </c>
    </row>
    <row r="125" spans="1:7" x14ac:dyDescent="0.2">
      <c r="A125" s="2">
        <v>43773</v>
      </c>
      <c r="B125" s="3">
        <v>31.450001</v>
      </c>
      <c r="C125" s="3">
        <v>31.75</v>
      </c>
      <c r="D125" s="3">
        <v>30.120000999999998</v>
      </c>
      <c r="E125" s="3">
        <v>31.08</v>
      </c>
      <c r="F125" s="3">
        <v>31.08</v>
      </c>
      <c r="G125" s="3">
        <v>28787400</v>
      </c>
    </row>
    <row r="126" spans="1:7" x14ac:dyDescent="0.2">
      <c r="A126" s="2">
        <v>43774</v>
      </c>
      <c r="B126" s="3">
        <v>29.129999000000002</v>
      </c>
      <c r="C126" s="3">
        <v>29.299999</v>
      </c>
      <c r="D126" s="3">
        <v>27.969999000000001</v>
      </c>
      <c r="E126" s="3">
        <v>28.02</v>
      </c>
      <c r="F126" s="3">
        <v>28.02</v>
      </c>
      <c r="G126" s="3">
        <v>51963500</v>
      </c>
    </row>
    <row r="127" spans="1:7" x14ac:dyDescent="0.2">
      <c r="A127" s="2">
        <v>43775</v>
      </c>
      <c r="B127" s="3">
        <v>26.059999000000001</v>
      </c>
      <c r="C127" s="3">
        <v>27.549999</v>
      </c>
      <c r="D127" s="3">
        <v>25.58</v>
      </c>
      <c r="E127" s="3">
        <v>26.940000999999999</v>
      </c>
      <c r="F127" s="3">
        <v>26.940000999999999</v>
      </c>
      <c r="G127" s="3">
        <v>130965700</v>
      </c>
    </row>
    <row r="128" spans="1:7" x14ac:dyDescent="0.2">
      <c r="A128" s="2">
        <v>43776</v>
      </c>
      <c r="B128" s="3">
        <v>26.799999</v>
      </c>
      <c r="C128" s="3">
        <v>27.42</v>
      </c>
      <c r="D128" s="3">
        <v>26.450001</v>
      </c>
      <c r="E128" s="3">
        <v>27.379999000000002</v>
      </c>
      <c r="F128" s="3">
        <v>27.379999000000002</v>
      </c>
      <c r="G128" s="3">
        <v>65861400</v>
      </c>
    </row>
    <row r="129" spans="1:7" x14ac:dyDescent="0.2">
      <c r="A129" s="2">
        <v>43777</v>
      </c>
      <c r="B129" s="3">
        <v>27.48</v>
      </c>
      <c r="C129" s="3">
        <v>27.620000999999998</v>
      </c>
      <c r="D129" s="3">
        <v>26.915001</v>
      </c>
      <c r="E129" s="3">
        <v>27.01</v>
      </c>
      <c r="F129" s="3">
        <v>27.01</v>
      </c>
      <c r="G129" s="3">
        <v>44923600</v>
      </c>
    </row>
    <row r="130" spans="1:7" x14ac:dyDescent="0.2">
      <c r="A130" s="2">
        <v>43780</v>
      </c>
      <c r="B130" s="3">
        <v>27.030000999999999</v>
      </c>
      <c r="C130" s="3">
        <v>27.209999</v>
      </c>
      <c r="D130" s="3">
        <v>26.23</v>
      </c>
      <c r="E130" s="3">
        <v>27.139999</v>
      </c>
      <c r="F130" s="3">
        <v>27.139999</v>
      </c>
      <c r="G130" s="3">
        <v>41138100</v>
      </c>
    </row>
    <row r="131" spans="1:7" x14ac:dyDescent="0.2">
      <c r="A131" s="2">
        <v>43781</v>
      </c>
      <c r="B131" s="3">
        <v>27.379999000000002</v>
      </c>
      <c r="C131" s="3">
        <v>27.66</v>
      </c>
      <c r="D131" s="3">
        <v>26.66</v>
      </c>
      <c r="E131" s="3">
        <v>26.700001</v>
      </c>
      <c r="F131" s="3">
        <v>26.700001</v>
      </c>
      <c r="G131" s="3">
        <v>37095400</v>
      </c>
    </row>
    <row r="132" spans="1:7" x14ac:dyDescent="0.2">
      <c r="A132" s="2">
        <v>43782</v>
      </c>
      <c r="B132" s="3">
        <v>26.469999000000001</v>
      </c>
      <c r="C132" s="3">
        <v>26.82</v>
      </c>
      <c r="D132" s="3">
        <v>26.139999</v>
      </c>
      <c r="E132" s="3">
        <v>26.709999</v>
      </c>
      <c r="F132" s="3">
        <v>26.709999</v>
      </c>
      <c r="G132" s="3">
        <v>32678300</v>
      </c>
    </row>
    <row r="133" spans="1:7" x14ac:dyDescent="0.2">
      <c r="A133" s="2">
        <v>43783</v>
      </c>
      <c r="B133" s="3">
        <v>26.799999</v>
      </c>
      <c r="C133" s="3">
        <v>26.860001</v>
      </c>
      <c r="D133" s="3">
        <v>25.665001</v>
      </c>
      <c r="E133" s="3">
        <v>25.99</v>
      </c>
      <c r="F133" s="3">
        <v>25.99</v>
      </c>
      <c r="G133" s="3">
        <v>27893900</v>
      </c>
    </row>
    <row r="134" spans="1:7" x14ac:dyDescent="0.2">
      <c r="A134" s="2">
        <v>43784</v>
      </c>
      <c r="B134" s="3">
        <v>26.18</v>
      </c>
      <c r="C134" s="3">
        <v>26.799999</v>
      </c>
      <c r="D134" s="3">
        <v>25.954999999999998</v>
      </c>
      <c r="E134" s="3">
        <v>26.790001</v>
      </c>
      <c r="F134" s="3">
        <v>26.790001</v>
      </c>
      <c r="G134" s="3">
        <v>41236200</v>
      </c>
    </row>
    <row r="135" spans="1:7" x14ac:dyDescent="0.2">
      <c r="A135" s="2">
        <v>43787</v>
      </c>
      <c r="B135" s="3">
        <v>26.799999</v>
      </c>
      <c r="C135" s="3">
        <v>27</v>
      </c>
      <c r="D135" s="3">
        <v>26.299999</v>
      </c>
      <c r="E135" s="3">
        <v>26.75</v>
      </c>
      <c r="F135" s="3">
        <v>26.75</v>
      </c>
      <c r="G135" s="3">
        <v>35916100</v>
      </c>
    </row>
    <row r="136" spans="1:7" x14ac:dyDescent="0.2">
      <c r="A136" s="2">
        <v>43788</v>
      </c>
      <c r="B136" s="3">
        <v>26.77</v>
      </c>
      <c r="C136" s="3">
        <v>27.219999000000001</v>
      </c>
      <c r="D136" s="3">
        <v>26.610001</v>
      </c>
      <c r="E136" s="3">
        <v>27.049999</v>
      </c>
      <c r="F136" s="3">
        <v>27.049999</v>
      </c>
      <c r="G136" s="3">
        <v>31793500</v>
      </c>
    </row>
    <row r="137" spans="1:7" x14ac:dyDescent="0.2">
      <c r="A137" s="2">
        <v>43789</v>
      </c>
      <c r="B137" s="3">
        <v>27.059999000000001</v>
      </c>
      <c r="C137" s="3">
        <v>28.4</v>
      </c>
      <c r="D137" s="3">
        <v>26.945</v>
      </c>
      <c r="E137" s="3">
        <v>28.030000999999999</v>
      </c>
      <c r="F137" s="3">
        <v>28.030000999999999</v>
      </c>
      <c r="G137" s="3">
        <v>52746600</v>
      </c>
    </row>
    <row r="138" spans="1:7" x14ac:dyDescent="0.2">
      <c r="A138" s="2">
        <v>43790</v>
      </c>
      <c r="B138" s="3">
        <v>28.67</v>
      </c>
      <c r="C138" s="3">
        <v>29.6</v>
      </c>
      <c r="D138" s="3">
        <v>28.5</v>
      </c>
      <c r="E138" s="3">
        <v>29.459999</v>
      </c>
      <c r="F138" s="3">
        <v>29.459999</v>
      </c>
      <c r="G138" s="3">
        <v>54551400</v>
      </c>
    </row>
    <row r="139" spans="1:7" x14ac:dyDescent="0.2">
      <c r="A139" s="2">
        <v>43791</v>
      </c>
      <c r="B139" s="3">
        <v>29.84</v>
      </c>
      <c r="C139" s="3">
        <v>30.129999000000002</v>
      </c>
      <c r="D139" s="3">
        <v>29.209999</v>
      </c>
      <c r="E139" s="3">
        <v>29.559999000000001</v>
      </c>
      <c r="F139" s="3">
        <v>29.559999000000001</v>
      </c>
      <c r="G139" s="3">
        <v>42302900</v>
      </c>
    </row>
    <row r="140" spans="1:7" x14ac:dyDescent="0.2">
      <c r="A140" s="2">
        <v>43794</v>
      </c>
      <c r="B140" s="3">
        <v>28.690000999999999</v>
      </c>
      <c r="C140" s="3">
        <v>29.6</v>
      </c>
      <c r="D140" s="3">
        <v>28.379999000000002</v>
      </c>
      <c r="E140" s="3">
        <v>29.110001</v>
      </c>
      <c r="F140" s="3">
        <v>29.110001</v>
      </c>
      <c r="G140" s="3">
        <v>36967500</v>
      </c>
    </row>
    <row r="141" spans="1:7" x14ac:dyDescent="0.2">
      <c r="A141" s="2">
        <v>43795</v>
      </c>
      <c r="B141" s="3">
        <v>29.49</v>
      </c>
      <c r="C141" s="3">
        <v>30.15</v>
      </c>
      <c r="D141" s="3">
        <v>29.360001</v>
      </c>
      <c r="E141" s="3">
        <v>29.530000999999999</v>
      </c>
      <c r="F141" s="3">
        <v>29.530000999999999</v>
      </c>
      <c r="G141" s="3">
        <v>28746600</v>
      </c>
    </row>
    <row r="142" spans="1:7" x14ac:dyDescent="0.2">
      <c r="A142" s="2">
        <v>43796</v>
      </c>
      <c r="B142" s="3">
        <v>29.42</v>
      </c>
      <c r="C142" s="3">
        <v>29.59</v>
      </c>
      <c r="D142" s="3">
        <v>28.879999000000002</v>
      </c>
      <c r="E142" s="3">
        <v>29.49</v>
      </c>
      <c r="F142" s="3">
        <v>29.49</v>
      </c>
      <c r="G142" s="3">
        <v>22421400</v>
      </c>
    </row>
    <row r="143" spans="1:7" x14ac:dyDescent="0.2">
      <c r="A143" s="2">
        <v>43798</v>
      </c>
      <c r="B143" s="3">
        <v>29.41</v>
      </c>
      <c r="C143" s="3">
        <v>29.85</v>
      </c>
      <c r="D143" s="3">
        <v>29.25</v>
      </c>
      <c r="E143" s="3">
        <v>29.6</v>
      </c>
      <c r="F143" s="3">
        <v>29.6</v>
      </c>
      <c r="G143" s="3">
        <v>8115100</v>
      </c>
    </row>
    <row r="144" spans="1:7" x14ac:dyDescent="0.2">
      <c r="A144" s="2">
        <v>43801</v>
      </c>
      <c r="B144" s="3">
        <v>29.32</v>
      </c>
      <c r="C144" s="3">
        <v>29.524999999999999</v>
      </c>
      <c r="D144" s="3">
        <v>28.700001</v>
      </c>
      <c r="E144" s="3">
        <v>28.98</v>
      </c>
      <c r="F144" s="3">
        <v>28.98</v>
      </c>
      <c r="G144" s="3">
        <v>16927100</v>
      </c>
    </row>
    <row r="145" spans="1:7" x14ac:dyDescent="0.2">
      <c r="A145" s="2">
        <v>43802</v>
      </c>
      <c r="B145" s="3">
        <v>28.200001</v>
      </c>
      <c r="C145" s="3">
        <v>29.33</v>
      </c>
      <c r="D145" s="3">
        <v>28.15</v>
      </c>
      <c r="E145" s="3">
        <v>29.02</v>
      </c>
      <c r="F145" s="3">
        <v>29.02</v>
      </c>
      <c r="G145" s="3">
        <v>25252400</v>
      </c>
    </row>
    <row r="146" spans="1:7" x14ac:dyDescent="0.2">
      <c r="A146" s="2">
        <v>43803</v>
      </c>
      <c r="B146" s="3">
        <v>29.1</v>
      </c>
      <c r="C146" s="3">
        <v>29.200001</v>
      </c>
      <c r="D146" s="3">
        <v>28.700001</v>
      </c>
      <c r="E146" s="3">
        <v>29.059999000000001</v>
      </c>
      <c r="F146" s="3">
        <v>29.059999000000001</v>
      </c>
      <c r="G146" s="3">
        <v>22517600</v>
      </c>
    </row>
    <row r="147" spans="1:7" x14ac:dyDescent="0.2">
      <c r="A147" s="2">
        <v>43804</v>
      </c>
      <c r="B147" s="3">
        <v>28.940000999999999</v>
      </c>
      <c r="C147" s="3">
        <v>28.99</v>
      </c>
      <c r="D147" s="3">
        <v>28.18</v>
      </c>
      <c r="E147" s="3">
        <v>28.65</v>
      </c>
      <c r="F147" s="3">
        <v>28.65</v>
      </c>
      <c r="G147" s="3">
        <v>22504300</v>
      </c>
    </row>
    <row r="148" spans="1:7" x14ac:dyDescent="0.2">
      <c r="A148" s="2">
        <v>43805</v>
      </c>
      <c r="B148" s="3">
        <v>28.4</v>
      </c>
      <c r="C148" s="3">
        <v>28.924999</v>
      </c>
      <c r="D148" s="3">
        <v>27.799999</v>
      </c>
      <c r="E148" s="3">
        <v>27.860001</v>
      </c>
      <c r="F148" s="3">
        <v>27.860001</v>
      </c>
      <c r="G148" s="3">
        <v>32816100</v>
      </c>
    </row>
    <row r="149" spans="1:7" x14ac:dyDescent="0.2">
      <c r="A149" s="2">
        <v>43808</v>
      </c>
      <c r="B149" s="3">
        <v>27.959999</v>
      </c>
      <c r="C149" s="3">
        <v>28.360001</v>
      </c>
      <c r="D149" s="3">
        <v>27.68</v>
      </c>
      <c r="E149" s="3">
        <v>27.68</v>
      </c>
      <c r="F149" s="3">
        <v>27.68</v>
      </c>
      <c r="G149" s="3">
        <v>20977300</v>
      </c>
    </row>
    <row r="150" spans="1:7" x14ac:dyDescent="0.2">
      <c r="A150" s="2">
        <v>43809</v>
      </c>
      <c r="B150" s="3">
        <v>27.73</v>
      </c>
      <c r="C150" s="3">
        <v>27.992999999999999</v>
      </c>
      <c r="D150" s="3">
        <v>27.605</v>
      </c>
      <c r="E150" s="3">
        <v>27.889999</v>
      </c>
      <c r="F150" s="3">
        <v>27.889999</v>
      </c>
      <c r="G150" s="3">
        <v>23602700</v>
      </c>
    </row>
    <row r="151" spans="1:7" x14ac:dyDescent="0.2">
      <c r="A151" s="2">
        <v>43810</v>
      </c>
      <c r="B151" s="3">
        <v>27.99</v>
      </c>
      <c r="C151" s="3">
        <v>28.545000000000002</v>
      </c>
      <c r="D151" s="3">
        <v>27.85</v>
      </c>
      <c r="E151" s="3">
        <v>28.42</v>
      </c>
      <c r="F151" s="3">
        <v>28.42</v>
      </c>
      <c r="G151" s="3">
        <v>23281700</v>
      </c>
    </row>
    <row r="152" spans="1:7" x14ac:dyDescent="0.2">
      <c r="A152" s="2">
        <v>43811</v>
      </c>
      <c r="B152" s="3">
        <v>28.290001</v>
      </c>
      <c r="C152" s="3">
        <v>28.75</v>
      </c>
      <c r="D152" s="3">
        <v>28.190000999999999</v>
      </c>
      <c r="E152" s="3">
        <v>28.690000999999999</v>
      </c>
      <c r="F152" s="3">
        <v>28.690000999999999</v>
      </c>
      <c r="G152" s="3">
        <v>23569900</v>
      </c>
    </row>
    <row r="153" spans="1:7" x14ac:dyDescent="0.2">
      <c r="A153" s="2">
        <v>43812</v>
      </c>
      <c r="B153" s="3">
        <v>28.58</v>
      </c>
      <c r="C153" s="3">
        <v>28.84</v>
      </c>
      <c r="D153" s="3">
        <v>28.27</v>
      </c>
      <c r="E153" s="3">
        <v>28.49</v>
      </c>
      <c r="F153" s="3">
        <v>28.49</v>
      </c>
      <c r="G153" s="3">
        <v>25431600</v>
      </c>
    </row>
    <row r="154" spans="1:7" x14ac:dyDescent="0.2">
      <c r="A154" s="2">
        <v>43815</v>
      </c>
      <c r="B154" s="3">
        <v>29.110001</v>
      </c>
      <c r="C154" s="3">
        <v>30.129999000000002</v>
      </c>
      <c r="D154" s="3">
        <v>29.1</v>
      </c>
      <c r="E154" s="3">
        <v>30.049999</v>
      </c>
      <c r="F154" s="3">
        <v>30.049999</v>
      </c>
      <c r="G154" s="3">
        <v>57382500</v>
      </c>
    </row>
    <row r="155" spans="1:7" x14ac:dyDescent="0.2">
      <c r="A155" s="2">
        <v>43816</v>
      </c>
      <c r="B155" s="3">
        <v>30.370000999999998</v>
      </c>
      <c r="C155" s="3">
        <v>30.42</v>
      </c>
      <c r="D155" s="3">
        <v>29.530000999999999</v>
      </c>
      <c r="E155" s="3">
        <v>29.75</v>
      </c>
      <c r="F155" s="3">
        <v>29.75</v>
      </c>
      <c r="G155" s="3">
        <v>38250700</v>
      </c>
    </row>
    <row r="156" spans="1:7" x14ac:dyDescent="0.2">
      <c r="A156" s="2">
        <v>43817</v>
      </c>
      <c r="B156" s="3">
        <v>29.620000999999998</v>
      </c>
      <c r="C156" s="3">
        <v>30.139999</v>
      </c>
      <c r="D156" s="3">
        <v>29.34</v>
      </c>
      <c r="E156" s="3">
        <v>30.129999000000002</v>
      </c>
      <c r="F156" s="3">
        <v>30.129999000000002</v>
      </c>
      <c r="G156" s="3">
        <v>35375100</v>
      </c>
    </row>
    <row r="157" spans="1:7" x14ac:dyDescent="0.2">
      <c r="A157" s="2">
        <v>43818</v>
      </c>
      <c r="B157" s="3">
        <v>29.84</v>
      </c>
      <c r="C157" s="3">
        <v>30.17</v>
      </c>
      <c r="D157" s="3">
        <v>29.530000999999999</v>
      </c>
      <c r="E157" s="3">
        <v>29.99</v>
      </c>
      <c r="F157" s="3">
        <v>29.99</v>
      </c>
      <c r="G157" s="3">
        <v>33799700</v>
      </c>
    </row>
    <row r="158" spans="1:7" x14ac:dyDescent="0.2">
      <c r="A158" s="2">
        <v>43819</v>
      </c>
      <c r="B158" s="3">
        <v>30.1</v>
      </c>
      <c r="C158" s="3">
        <v>31.030000999999999</v>
      </c>
      <c r="D158" s="3">
        <v>29.85</v>
      </c>
      <c r="E158" s="3">
        <v>30.450001</v>
      </c>
      <c r="F158" s="3">
        <v>30.450001</v>
      </c>
      <c r="G158" s="3">
        <v>95455100</v>
      </c>
    </row>
    <row r="159" spans="1:7" x14ac:dyDescent="0.2">
      <c r="A159" s="2">
        <v>43822</v>
      </c>
      <c r="B159" s="3">
        <v>30.49</v>
      </c>
      <c r="C159" s="3">
        <v>30.940000999999999</v>
      </c>
      <c r="D159" s="3">
        <v>29.83</v>
      </c>
      <c r="E159" s="3">
        <v>30.33</v>
      </c>
      <c r="F159" s="3">
        <v>30.33</v>
      </c>
      <c r="G159" s="3">
        <v>31209100</v>
      </c>
    </row>
    <row r="160" spans="1:7" x14ac:dyDescent="0.2">
      <c r="A160" s="2">
        <v>43823</v>
      </c>
      <c r="B160" s="3">
        <v>30.33</v>
      </c>
      <c r="C160" s="3">
        <v>30.84</v>
      </c>
      <c r="D160" s="3">
        <v>30.110001</v>
      </c>
      <c r="E160" s="3">
        <v>30.440000999999999</v>
      </c>
      <c r="F160" s="3">
        <v>30.440000999999999</v>
      </c>
      <c r="G160" s="3">
        <v>12938600</v>
      </c>
    </row>
    <row r="161" spans="1:7" x14ac:dyDescent="0.2">
      <c r="A161" s="2">
        <v>43825</v>
      </c>
      <c r="B161" s="3">
        <v>30.469999000000001</v>
      </c>
      <c r="C161" s="3">
        <v>30.790001</v>
      </c>
      <c r="D161" s="3">
        <v>30.030000999999999</v>
      </c>
      <c r="E161" s="3">
        <v>30.67</v>
      </c>
      <c r="F161" s="3">
        <v>30.67</v>
      </c>
      <c r="G161" s="3">
        <v>22200800</v>
      </c>
    </row>
    <row r="162" spans="1:7" x14ac:dyDescent="0.2">
      <c r="A162" s="2">
        <v>43826</v>
      </c>
      <c r="B162" s="3">
        <v>30.799999</v>
      </c>
      <c r="C162" s="3">
        <v>31.059999000000001</v>
      </c>
      <c r="D162" s="3">
        <v>30.17</v>
      </c>
      <c r="E162" s="3">
        <v>30.17</v>
      </c>
      <c r="F162" s="3">
        <v>30.17</v>
      </c>
      <c r="G162" s="3">
        <v>18462200</v>
      </c>
    </row>
    <row r="163" spans="1:7" x14ac:dyDescent="0.2">
      <c r="A163" s="2">
        <v>43829</v>
      </c>
      <c r="B163" s="3">
        <v>30.129999000000002</v>
      </c>
      <c r="C163" s="3">
        <v>30.200001</v>
      </c>
      <c r="D163" s="3">
        <v>29.35</v>
      </c>
      <c r="E163" s="3">
        <v>29.74</v>
      </c>
      <c r="F163" s="3">
        <v>29.74</v>
      </c>
      <c r="G163" s="3">
        <v>18805900</v>
      </c>
    </row>
    <row r="164" spans="1:7" x14ac:dyDescent="0.2">
      <c r="A164" s="2">
        <v>43830</v>
      </c>
      <c r="B164" s="3">
        <v>29.110001</v>
      </c>
      <c r="C164" s="3">
        <v>29.950001</v>
      </c>
      <c r="D164" s="3">
        <v>28.9</v>
      </c>
      <c r="E164" s="3">
        <v>29.74</v>
      </c>
      <c r="F164" s="3">
        <v>29.74</v>
      </c>
      <c r="G164" s="3">
        <v>16228400</v>
      </c>
    </row>
    <row r="165" spans="1:7" x14ac:dyDescent="0.2">
      <c r="A165" s="2">
        <v>43832</v>
      </c>
      <c r="B165" s="3">
        <v>29.940000999999999</v>
      </c>
      <c r="C165" s="3">
        <v>31</v>
      </c>
      <c r="D165" s="3">
        <v>29.790001</v>
      </c>
      <c r="E165" s="3">
        <v>30.99</v>
      </c>
      <c r="F165" s="3">
        <v>30.99</v>
      </c>
      <c r="G165" s="3">
        <v>20578900</v>
      </c>
    </row>
    <row r="166" spans="1:7" x14ac:dyDescent="0.2">
      <c r="A166" s="2">
        <v>43833</v>
      </c>
      <c r="B166" s="3">
        <v>30.620000999999998</v>
      </c>
      <c r="C166" s="3">
        <v>31.43</v>
      </c>
      <c r="D166" s="3">
        <v>30.48</v>
      </c>
      <c r="E166" s="3">
        <v>31.370000999999998</v>
      </c>
      <c r="F166" s="3">
        <v>31.370000999999998</v>
      </c>
      <c r="G166" s="3">
        <v>18822700</v>
      </c>
    </row>
    <row r="167" spans="1:7" x14ac:dyDescent="0.2">
      <c r="A167" s="2">
        <v>43836</v>
      </c>
      <c r="B167" s="3">
        <v>31.01</v>
      </c>
      <c r="C167" s="3">
        <v>32.060001</v>
      </c>
      <c r="D167" s="3">
        <v>31</v>
      </c>
      <c r="E167" s="3">
        <v>31.58</v>
      </c>
      <c r="F167" s="3">
        <v>31.58</v>
      </c>
      <c r="G167" s="3">
        <v>21204700</v>
      </c>
    </row>
    <row r="168" spans="1:7" x14ac:dyDescent="0.2">
      <c r="A168" s="2">
        <v>43837</v>
      </c>
      <c r="B168" s="3">
        <v>31.790001</v>
      </c>
      <c r="C168" s="3">
        <v>32.840000000000003</v>
      </c>
      <c r="D168" s="3">
        <v>31.360001</v>
      </c>
      <c r="E168" s="3">
        <v>32.810001</v>
      </c>
      <c r="F168" s="3">
        <v>32.810001</v>
      </c>
      <c r="G168" s="3">
        <v>30119600</v>
      </c>
    </row>
    <row r="169" spans="1:7" x14ac:dyDescent="0.2">
      <c r="A169" s="2">
        <v>43838</v>
      </c>
      <c r="B169" s="3">
        <v>32.729999999999997</v>
      </c>
      <c r="C169" s="3">
        <v>34.520000000000003</v>
      </c>
      <c r="D169" s="3">
        <v>32.459999000000003</v>
      </c>
      <c r="E169" s="3">
        <v>33.93</v>
      </c>
      <c r="F169" s="3">
        <v>33.93</v>
      </c>
      <c r="G169" s="3">
        <v>43944400</v>
      </c>
    </row>
    <row r="170" spans="1:7" x14ac:dyDescent="0.2">
      <c r="A170" s="2">
        <v>43839</v>
      </c>
      <c r="B170" s="3">
        <v>34.450001</v>
      </c>
      <c r="C170" s="3">
        <v>34.470001000000003</v>
      </c>
      <c r="D170" s="3">
        <v>33.220001000000003</v>
      </c>
      <c r="E170" s="3">
        <v>33.970001000000003</v>
      </c>
      <c r="F170" s="3">
        <v>33.970001000000003</v>
      </c>
      <c r="G170" s="3">
        <v>29385500</v>
      </c>
    </row>
    <row r="171" spans="1:7" x14ac:dyDescent="0.2">
      <c r="A171" s="2">
        <v>43840</v>
      </c>
      <c r="B171" s="3">
        <v>34.080002</v>
      </c>
      <c r="C171" s="3">
        <v>34.990001999999997</v>
      </c>
      <c r="D171" s="3">
        <v>33.834999000000003</v>
      </c>
      <c r="E171" s="3">
        <v>34.009998000000003</v>
      </c>
      <c r="F171" s="3">
        <v>34.009998000000003</v>
      </c>
      <c r="G171" s="3">
        <v>34266400</v>
      </c>
    </row>
    <row r="172" spans="1:7" x14ac:dyDescent="0.2">
      <c r="A172" s="2">
        <v>43843</v>
      </c>
      <c r="B172" s="3">
        <v>34.290000999999997</v>
      </c>
      <c r="C172" s="3">
        <v>34.340000000000003</v>
      </c>
      <c r="D172" s="3">
        <v>33.549999</v>
      </c>
      <c r="E172" s="3">
        <v>34.139999000000003</v>
      </c>
      <c r="F172" s="3">
        <v>34.139999000000003</v>
      </c>
      <c r="G172" s="3">
        <v>16915800</v>
      </c>
    </row>
    <row r="173" spans="1:7" x14ac:dyDescent="0.2">
      <c r="A173" s="2">
        <v>43844</v>
      </c>
      <c r="B173" s="3">
        <v>34.200001</v>
      </c>
      <c r="C173" s="3">
        <v>35.020000000000003</v>
      </c>
      <c r="D173" s="3">
        <v>33.919998</v>
      </c>
      <c r="E173" s="3">
        <v>34.840000000000003</v>
      </c>
      <c r="F173" s="3">
        <v>34.840000000000003</v>
      </c>
      <c r="G173" s="3">
        <v>26019000</v>
      </c>
    </row>
    <row r="174" spans="1:7" x14ac:dyDescent="0.2">
      <c r="A174" s="2">
        <v>43845</v>
      </c>
      <c r="B174" s="3">
        <v>34.900002000000001</v>
      </c>
      <c r="C174" s="3">
        <v>35.148997999999999</v>
      </c>
      <c r="D174" s="3">
        <v>34.509998000000003</v>
      </c>
      <c r="E174" s="3">
        <v>35.009998000000003</v>
      </c>
      <c r="F174" s="3">
        <v>35.009998000000003</v>
      </c>
      <c r="G174" s="3">
        <v>20762200</v>
      </c>
    </row>
    <row r="175" spans="1:7" x14ac:dyDescent="0.2">
      <c r="A175" s="2">
        <v>43846</v>
      </c>
      <c r="B175" s="3">
        <v>35.029998999999997</v>
      </c>
      <c r="C175" s="3">
        <v>35.060001</v>
      </c>
      <c r="D175" s="3">
        <v>34.18</v>
      </c>
      <c r="E175" s="3">
        <v>34.68</v>
      </c>
      <c r="F175" s="3">
        <v>34.68</v>
      </c>
      <c r="G175" s="3">
        <v>21947800</v>
      </c>
    </row>
    <row r="176" spans="1:7" x14ac:dyDescent="0.2">
      <c r="A176" s="2">
        <v>43847</v>
      </c>
      <c r="B176" s="3">
        <v>34.970001000000003</v>
      </c>
      <c r="C176" s="3">
        <v>35.25</v>
      </c>
      <c r="D176" s="3">
        <v>34.650002000000001</v>
      </c>
      <c r="E176" s="3">
        <v>35.130001</v>
      </c>
      <c r="F176" s="3">
        <v>35.130001</v>
      </c>
      <c r="G176" s="3">
        <v>17251200</v>
      </c>
    </row>
    <row r="177" spans="1:7" x14ac:dyDescent="0.2">
      <c r="A177" s="2">
        <v>43851</v>
      </c>
      <c r="B177" s="3">
        <v>35.5</v>
      </c>
      <c r="C177" s="3">
        <v>37.799999</v>
      </c>
      <c r="D177" s="3">
        <v>35.409999999999997</v>
      </c>
      <c r="E177" s="3">
        <v>37.599997999999999</v>
      </c>
      <c r="F177" s="3">
        <v>37.599997999999999</v>
      </c>
      <c r="G177" s="3">
        <v>48746700</v>
      </c>
    </row>
    <row r="178" spans="1:7" x14ac:dyDescent="0.2">
      <c r="A178" s="2">
        <v>43852</v>
      </c>
      <c r="B178" s="3">
        <v>37.939999</v>
      </c>
      <c r="C178" s="3">
        <v>37.939999</v>
      </c>
      <c r="D178" s="3">
        <v>36.919998</v>
      </c>
      <c r="E178" s="3">
        <v>37.040000999999997</v>
      </c>
      <c r="F178" s="3">
        <v>37.040000999999997</v>
      </c>
      <c r="G178" s="3">
        <v>29765200</v>
      </c>
    </row>
    <row r="179" spans="1:7" x14ac:dyDescent="0.2">
      <c r="A179" s="2">
        <v>43853</v>
      </c>
      <c r="B179" s="3">
        <v>36.970001000000003</v>
      </c>
      <c r="C179" s="3">
        <v>37.950001</v>
      </c>
      <c r="D179" s="3">
        <v>36.724997999999999</v>
      </c>
      <c r="E179" s="3">
        <v>37.400002000000001</v>
      </c>
      <c r="F179" s="3">
        <v>37.400002000000001</v>
      </c>
      <c r="G179" s="3">
        <v>21366000</v>
      </c>
    </row>
    <row r="180" spans="1:7" x14ac:dyDescent="0.2">
      <c r="A180" s="2">
        <v>43854</v>
      </c>
      <c r="B180" s="3">
        <v>37.5</v>
      </c>
      <c r="C180" s="3">
        <v>37.665000999999997</v>
      </c>
      <c r="D180" s="3">
        <v>36.25</v>
      </c>
      <c r="E180" s="3">
        <v>36.799999</v>
      </c>
      <c r="F180" s="3">
        <v>36.799999</v>
      </c>
      <c r="G180" s="3">
        <v>21598000</v>
      </c>
    </row>
    <row r="181" spans="1:7" x14ac:dyDescent="0.2">
      <c r="A181" s="2">
        <v>43857</v>
      </c>
      <c r="B181" s="3">
        <v>35.229999999999997</v>
      </c>
      <c r="C181" s="3">
        <v>36.650002000000001</v>
      </c>
      <c r="D181" s="3">
        <v>34.189999</v>
      </c>
      <c r="E181" s="3">
        <v>36.299999</v>
      </c>
      <c r="F181" s="3">
        <v>36.299999</v>
      </c>
      <c r="G181" s="3">
        <v>18818000</v>
      </c>
    </row>
    <row r="182" spans="1:7" x14ac:dyDescent="0.2">
      <c r="A182" s="2">
        <v>43858</v>
      </c>
      <c r="B182" s="3">
        <v>37.139999000000003</v>
      </c>
      <c r="C182" s="3">
        <v>37.330002</v>
      </c>
      <c r="D182" s="3">
        <v>36.040000999999997</v>
      </c>
      <c r="E182" s="3">
        <v>37.009998000000003</v>
      </c>
      <c r="F182" s="3">
        <v>37.009998000000003</v>
      </c>
      <c r="G182" s="3">
        <v>28974000</v>
      </c>
    </row>
    <row r="183" spans="1:7" x14ac:dyDescent="0.2">
      <c r="A183" s="2">
        <v>43859</v>
      </c>
      <c r="B183" s="3">
        <v>36.979999999999997</v>
      </c>
      <c r="C183" s="3">
        <v>37.564999</v>
      </c>
      <c r="D183" s="3">
        <v>36.799999</v>
      </c>
      <c r="E183" s="3">
        <v>36.990001999999997</v>
      </c>
      <c r="F183" s="3">
        <v>36.990001999999997</v>
      </c>
      <c r="G183" s="3">
        <v>16863000</v>
      </c>
    </row>
    <row r="184" spans="1:7" x14ac:dyDescent="0.2">
      <c r="A184" s="2">
        <v>43860</v>
      </c>
      <c r="B184" s="3">
        <v>36.82</v>
      </c>
      <c r="C184" s="3">
        <v>37.131999999999998</v>
      </c>
      <c r="D184" s="3">
        <v>35.950001</v>
      </c>
      <c r="E184" s="3">
        <v>36.68</v>
      </c>
      <c r="F184" s="3">
        <v>36.68</v>
      </c>
      <c r="G184" s="3">
        <v>22847000</v>
      </c>
    </row>
    <row r="185" spans="1:7" x14ac:dyDescent="0.2">
      <c r="A185" s="2">
        <v>43861</v>
      </c>
      <c r="B185" s="3">
        <v>37</v>
      </c>
      <c r="C185" s="3">
        <v>37.040000999999997</v>
      </c>
      <c r="D185" s="3">
        <v>35.689999</v>
      </c>
      <c r="E185" s="3">
        <v>36.290000999999997</v>
      </c>
      <c r="F185" s="3">
        <v>36.290000999999997</v>
      </c>
      <c r="G185" s="3">
        <v>21553700</v>
      </c>
    </row>
    <row r="186" spans="1:7" x14ac:dyDescent="0.2">
      <c r="A186" s="2">
        <v>43864</v>
      </c>
      <c r="B186" s="3">
        <v>36.75</v>
      </c>
      <c r="C186" s="3">
        <v>37.639999000000003</v>
      </c>
      <c r="D186" s="3">
        <v>36.529998999999997</v>
      </c>
      <c r="E186" s="3">
        <v>37.590000000000003</v>
      </c>
      <c r="F186" s="3">
        <v>37.590000000000003</v>
      </c>
      <c r="G186" s="3">
        <v>23537300</v>
      </c>
    </row>
    <row r="187" spans="1:7" x14ac:dyDescent="0.2">
      <c r="A187" s="2">
        <v>43865</v>
      </c>
      <c r="B187" s="3">
        <v>37.869999</v>
      </c>
      <c r="C187" s="3">
        <v>38.990001999999997</v>
      </c>
      <c r="D187" s="3">
        <v>37.259998000000003</v>
      </c>
      <c r="E187" s="3">
        <v>38.529998999999997</v>
      </c>
      <c r="F187" s="3">
        <v>38.529998999999997</v>
      </c>
      <c r="G187" s="3">
        <v>32425900</v>
      </c>
    </row>
    <row r="188" spans="1:7" x14ac:dyDescent="0.2">
      <c r="A188" s="2">
        <v>43866</v>
      </c>
      <c r="B188" s="3">
        <v>38.889999000000003</v>
      </c>
      <c r="C188" s="3">
        <v>38.970001000000003</v>
      </c>
      <c r="D188" s="3">
        <v>36.735000999999997</v>
      </c>
      <c r="E188" s="3">
        <v>36.810001</v>
      </c>
      <c r="F188" s="3">
        <v>36.810001</v>
      </c>
      <c r="G188" s="3">
        <v>38413300</v>
      </c>
    </row>
    <row r="189" spans="1:7" x14ac:dyDescent="0.2">
      <c r="A189" s="2">
        <v>43867</v>
      </c>
      <c r="B189" s="3">
        <v>37.299999</v>
      </c>
      <c r="C189" s="3">
        <v>37.389999000000003</v>
      </c>
      <c r="D189" s="3">
        <v>36.729999999999997</v>
      </c>
      <c r="E189" s="3">
        <v>37.090000000000003</v>
      </c>
      <c r="F189" s="3">
        <v>37.090000000000003</v>
      </c>
      <c r="G189" s="3">
        <v>52699300</v>
      </c>
    </row>
    <row r="190" spans="1:7" x14ac:dyDescent="0.2">
      <c r="A190" s="2">
        <v>43868</v>
      </c>
      <c r="B190" s="3">
        <v>39.979999999999997</v>
      </c>
      <c r="C190" s="3">
        <v>41</v>
      </c>
      <c r="D190" s="3">
        <v>38.860000999999997</v>
      </c>
      <c r="E190" s="3">
        <v>40.630001</v>
      </c>
      <c r="F190" s="3">
        <v>40.630001</v>
      </c>
      <c r="G190" s="3">
        <v>112325800</v>
      </c>
    </row>
    <row r="191" spans="1:7" x14ac:dyDescent="0.2">
      <c r="A191" s="2">
        <v>43871</v>
      </c>
      <c r="B191" s="3">
        <v>40.650002000000001</v>
      </c>
      <c r="C191" s="3">
        <v>41.34</v>
      </c>
      <c r="D191" s="3">
        <v>39.959999000000003</v>
      </c>
      <c r="E191" s="3">
        <v>40.009998000000003</v>
      </c>
      <c r="F191" s="3">
        <v>40.009998000000003</v>
      </c>
      <c r="G191" s="3">
        <v>60840800</v>
      </c>
    </row>
    <row r="192" spans="1:7" x14ac:dyDescent="0.2">
      <c r="A192" s="2">
        <v>43872</v>
      </c>
      <c r="B192" s="3">
        <v>40.25</v>
      </c>
      <c r="C192" s="3">
        <v>41.465000000000003</v>
      </c>
      <c r="D192" s="3">
        <v>40.049999</v>
      </c>
      <c r="E192" s="3">
        <v>41.27</v>
      </c>
      <c r="F192" s="3">
        <v>41.27</v>
      </c>
      <c r="G192" s="3">
        <v>33896000</v>
      </c>
    </row>
    <row r="193" spans="1:7" x14ac:dyDescent="0.2">
      <c r="A193" s="2">
        <v>43873</v>
      </c>
      <c r="B193" s="3">
        <v>41.5</v>
      </c>
      <c r="C193" s="3">
        <v>41.860000999999997</v>
      </c>
      <c r="D193" s="3">
        <v>41.064999</v>
      </c>
      <c r="E193" s="3">
        <v>41.25</v>
      </c>
      <c r="F193" s="3">
        <v>41.25</v>
      </c>
      <c r="G193" s="3">
        <v>26444900</v>
      </c>
    </row>
    <row r="194" spans="1:7" x14ac:dyDescent="0.2">
      <c r="A194" s="2">
        <v>43874</v>
      </c>
      <c r="B194" s="3">
        <v>40.93</v>
      </c>
      <c r="C194" s="3">
        <v>41.549999</v>
      </c>
      <c r="D194" s="3">
        <v>40</v>
      </c>
      <c r="E194" s="3">
        <v>40.090000000000003</v>
      </c>
      <c r="F194" s="3">
        <v>40.090000000000003</v>
      </c>
      <c r="G194" s="3">
        <v>23850900</v>
      </c>
    </row>
    <row r="195" spans="1:7" x14ac:dyDescent="0.2">
      <c r="A195" s="2">
        <v>43875</v>
      </c>
      <c r="B195" s="3">
        <v>40.020000000000003</v>
      </c>
      <c r="C195" s="3">
        <v>40.310001</v>
      </c>
      <c r="D195" s="3">
        <v>38.700001</v>
      </c>
      <c r="E195" s="3">
        <v>39.659999999999997</v>
      </c>
      <c r="F195" s="3">
        <v>39.659999999999997</v>
      </c>
      <c r="G195" s="3">
        <v>32014200</v>
      </c>
    </row>
    <row r="196" spans="1:7" x14ac:dyDescent="0.2">
      <c r="A196" s="2">
        <v>43879</v>
      </c>
      <c r="B196" s="3">
        <v>39.490001999999997</v>
      </c>
      <c r="C196" s="3">
        <v>40.270000000000003</v>
      </c>
      <c r="D196" s="3">
        <v>39.450001</v>
      </c>
      <c r="E196" s="3">
        <v>40.18</v>
      </c>
      <c r="F196" s="3">
        <v>40.18</v>
      </c>
      <c r="G196" s="3">
        <v>22149300</v>
      </c>
    </row>
    <row r="197" spans="1:7" x14ac:dyDescent="0.2">
      <c r="A197" s="2">
        <v>43880</v>
      </c>
      <c r="B197" s="3">
        <v>40.419998</v>
      </c>
      <c r="C197" s="3">
        <v>41.23</v>
      </c>
      <c r="D197" s="3">
        <v>40.115001999999997</v>
      </c>
      <c r="E197" s="3">
        <v>41.049999</v>
      </c>
      <c r="F197" s="3">
        <v>41.049999</v>
      </c>
      <c r="G197" s="3">
        <v>23287300</v>
      </c>
    </row>
    <row r="198" spans="1:7" x14ac:dyDescent="0.2">
      <c r="A198" s="2">
        <v>43881</v>
      </c>
      <c r="B198" s="3">
        <v>41</v>
      </c>
      <c r="C198" s="3">
        <v>41.189999</v>
      </c>
      <c r="D198" s="3">
        <v>39.849997999999999</v>
      </c>
      <c r="E198" s="3">
        <v>40.919998</v>
      </c>
      <c r="F198" s="3">
        <v>40.919998</v>
      </c>
      <c r="G198" s="3">
        <v>25446400</v>
      </c>
    </row>
    <row r="199" spans="1:7" x14ac:dyDescent="0.2">
      <c r="A199" s="2">
        <v>43882</v>
      </c>
      <c r="B199" s="3">
        <v>40.889999000000003</v>
      </c>
      <c r="C199" s="3">
        <v>40.889999000000003</v>
      </c>
      <c r="D199" s="3">
        <v>40.049999</v>
      </c>
      <c r="E199" s="3">
        <v>40.720001000000003</v>
      </c>
      <c r="F199" s="3">
        <v>40.720001000000003</v>
      </c>
      <c r="G199" s="3">
        <v>20595500</v>
      </c>
    </row>
    <row r="200" spans="1:7" x14ac:dyDescent="0.2">
      <c r="A200" s="2">
        <v>43885</v>
      </c>
      <c r="B200" s="3">
        <v>38.209999000000003</v>
      </c>
      <c r="C200" s="3">
        <v>39.139999000000003</v>
      </c>
      <c r="D200" s="3">
        <v>37.75</v>
      </c>
      <c r="E200" s="3">
        <v>38.310001</v>
      </c>
      <c r="F200" s="3">
        <v>38.310001</v>
      </c>
      <c r="G200" s="3">
        <v>37123200</v>
      </c>
    </row>
    <row r="201" spans="1:7" x14ac:dyDescent="0.2">
      <c r="A201" s="2">
        <v>43886</v>
      </c>
      <c r="B201" s="3">
        <v>38.900002000000001</v>
      </c>
      <c r="C201" s="3">
        <v>39.150002000000001</v>
      </c>
      <c r="D201" s="3">
        <v>35.5</v>
      </c>
      <c r="E201" s="3">
        <v>35.889999000000003</v>
      </c>
      <c r="F201" s="3">
        <v>35.889999000000003</v>
      </c>
      <c r="G201" s="3">
        <v>49281600</v>
      </c>
    </row>
    <row r="202" spans="1:7" x14ac:dyDescent="0.2">
      <c r="A202" s="2">
        <v>43887</v>
      </c>
      <c r="B202" s="3">
        <v>35.529998999999997</v>
      </c>
      <c r="C202" s="3">
        <v>36.165000999999997</v>
      </c>
      <c r="D202" s="3">
        <v>33.889999000000003</v>
      </c>
      <c r="E202" s="3">
        <v>34.450001</v>
      </c>
      <c r="F202" s="3">
        <v>34.450001</v>
      </c>
      <c r="G202" s="3">
        <v>44051400</v>
      </c>
    </row>
    <row r="203" spans="1:7" x14ac:dyDescent="0.2">
      <c r="A203" s="2">
        <v>43888</v>
      </c>
      <c r="B203" s="3">
        <v>32.029998999999997</v>
      </c>
      <c r="C203" s="3">
        <v>34.159999999999997</v>
      </c>
      <c r="D203" s="3">
        <v>30.67</v>
      </c>
      <c r="E203" s="3">
        <v>32.450001</v>
      </c>
      <c r="F203" s="3">
        <v>32.450001</v>
      </c>
      <c r="G203" s="3">
        <v>66557200</v>
      </c>
    </row>
    <row r="204" spans="1:7" x14ac:dyDescent="0.2">
      <c r="A204" s="2">
        <v>43889</v>
      </c>
      <c r="B204" s="3">
        <v>31.809999000000001</v>
      </c>
      <c r="C204" s="3">
        <v>34.290000999999997</v>
      </c>
      <c r="D204" s="3">
        <v>31</v>
      </c>
      <c r="E204" s="3">
        <v>33.869999</v>
      </c>
      <c r="F204" s="3">
        <v>33.869999</v>
      </c>
      <c r="G204" s="3">
        <v>52100200</v>
      </c>
    </row>
    <row r="205" spans="1:7" x14ac:dyDescent="0.2">
      <c r="A205" s="2">
        <v>43892</v>
      </c>
      <c r="B205" s="3">
        <v>34.049999</v>
      </c>
      <c r="C205" s="3">
        <v>34.080002</v>
      </c>
      <c r="D205" s="3">
        <v>31.74</v>
      </c>
      <c r="E205" s="3">
        <v>32.849997999999999</v>
      </c>
      <c r="F205" s="3">
        <v>32.849997999999999</v>
      </c>
      <c r="G205" s="3">
        <v>46662000</v>
      </c>
    </row>
    <row r="206" spans="1:7" x14ac:dyDescent="0.2">
      <c r="A206" s="2">
        <v>43893</v>
      </c>
      <c r="B206" s="3">
        <v>34.020000000000003</v>
      </c>
      <c r="C206" s="3">
        <v>34.18</v>
      </c>
      <c r="D206" s="3">
        <v>31.9</v>
      </c>
      <c r="E206" s="3">
        <v>33.040000999999997</v>
      </c>
      <c r="F206" s="3">
        <v>33.040000999999997</v>
      </c>
      <c r="G206" s="3">
        <v>35182400</v>
      </c>
    </row>
    <row r="207" spans="1:7" x14ac:dyDescent="0.2">
      <c r="A207" s="2">
        <v>43894</v>
      </c>
      <c r="B207" s="3">
        <v>33.93</v>
      </c>
      <c r="C207" s="3">
        <v>35.340000000000003</v>
      </c>
      <c r="D207" s="3">
        <v>32.279998999999997</v>
      </c>
      <c r="E207" s="3">
        <v>34.529998999999997</v>
      </c>
      <c r="F207" s="3">
        <v>34.529998999999997</v>
      </c>
      <c r="G207" s="3">
        <v>44738600</v>
      </c>
    </row>
    <row r="208" spans="1:7" x14ac:dyDescent="0.2">
      <c r="A208" s="2">
        <v>43895</v>
      </c>
      <c r="B208" s="3">
        <v>33.470001000000003</v>
      </c>
      <c r="C208" s="3">
        <v>33.57</v>
      </c>
      <c r="D208" s="3">
        <v>31.969999000000001</v>
      </c>
      <c r="E208" s="3">
        <v>32.209999000000003</v>
      </c>
      <c r="F208" s="3">
        <v>32.209999000000003</v>
      </c>
      <c r="G208" s="3">
        <v>32764500</v>
      </c>
    </row>
    <row r="209" spans="1:7" x14ac:dyDescent="0.2">
      <c r="A209" s="2">
        <v>43896</v>
      </c>
      <c r="B209" s="3">
        <v>31.23</v>
      </c>
      <c r="C209" s="3">
        <v>32.409999999999997</v>
      </c>
      <c r="D209" s="3">
        <v>30.450001</v>
      </c>
      <c r="E209" s="3">
        <v>31.68</v>
      </c>
      <c r="F209" s="3">
        <v>31.68</v>
      </c>
      <c r="G209" s="3">
        <v>34808700</v>
      </c>
    </row>
    <row r="210" spans="1:7" x14ac:dyDescent="0.2">
      <c r="A210" s="2">
        <v>43899</v>
      </c>
      <c r="B210" s="3">
        <v>28.5</v>
      </c>
      <c r="C210" s="3">
        <v>30.32</v>
      </c>
      <c r="D210" s="3">
        <v>28.15</v>
      </c>
      <c r="E210" s="3">
        <v>28.17</v>
      </c>
      <c r="F210" s="3">
        <v>28.17</v>
      </c>
      <c r="G210" s="3">
        <v>37439200</v>
      </c>
    </row>
    <row r="211" spans="1:7" x14ac:dyDescent="0.2">
      <c r="A211" s="2">
        <v>43900</v>
      </c>
      <c r="B211" s="3">
        <v>29.469999000000001</v>
      </c>
      <c r="C211" s="3">
        <v>29.860001</v>
      </c>
      <c r="D211" s="3">
        <v>27</v>
      </c>
      <c r="E211" s="3">
        <v>28.969999000000001</v>
      </c>
      <c r="F211" s="3">
        <v>28.969999000000001</v>
      </c>
      <c r="G211" s="3">
        <v>36308300</v>
      </c>
    </row>
    <row r="212" spans="1:7" x14ac:dyDescent="0.2">
      <c r="A212" s="2">
        <v>43901</v>
      </c>
      <c r="B212" s="3">
        <v>27.91</v>
      </c>
      <c r="C212" s="3">
        <v>28.139999</v>
      </c>
      <c r="D212" s="3">
        <v>25.610001</v>
      </c>
      <c r="E212" s="3">
        <v>26.24</v>
      </c>
      <c r="F212" s="3">
        <v>26.24</v>
      </c>
      <c r="G212" s="3">
        <v>43067800</v>
      </c>
    </row>
    <row r="213" spans="1:7" x14ac:dyDescent="0.2">
      <c r="A213" s="2">
        <v>43902</v>
      </c>
      <c r="B213" s="3">
        <v>23.26</v>
      </c>
      <c r="C213" s="3">
        <v>24.690000999999999</v>
      </c>
      <c r="D213" s="3">
        <v>22.110001</v>
      </c>
      <c r="E213" s="3">
        <v>22.610001</v>
      </c>
      <c r="F213" s="3">
        <v>22.610001</v>
      </c>
      <c r="G213" s="3">
        <v>54042000</v>
      </c>
    </row>
    <row r="214" spans="1:7" x14ac:dyDescent="0.2">
      <c r="A214" s="2">
        <v>43903</v>
      </c>
      <c r="B214" s="3">
        <v>24.01</v>
      </c>
      <c r="C214" s="3">
        <v>24.809999000000001</v>
      </c>
      <c r="D214" s="3">
        <v>21.129999000000002</v>
      </c>
      <c r="E214" s="3">
        <v>22.6</v>
      </c>
      <c r="F214" s="3">
        <v>22.6</v>
      </c>
      <c r="G214" s="3">
        <v>53844400</v>
      </c>
    </row>
    <row r="215" spans="1:7" x14ac:dyDescent="0.2">
      <c r="A215" s="2">
        <v>43906</v>
      </c>
      <c r="B215" s="3">
        <v>20.149999999999999</v>
      </c>
      <c r="C215" s="3">
        <v>21.49</v>
      </c>
      <c r="D215" s="3">
        <v>19.100000000000001</v>
      </c>
      <c r="E215" s="3">
        <v>20.290001</v>
      </c>
      <c r="F215" s="3">
        <v>20.290001</v>
      </c>
      <c r="G215" s="3">
        <v>56914000</v>
      </c>
    </row>
    <row r="216" spans="1:7" x14ac:dyDescent="0.2">
      <c r="A216" s="2">
        <v>43907</v>
      </c>
      <c r="B216" s="3">
        <v>20.18</v>
      </c>
      <c r="C216" s="3">
        <v>20.309999000000001</v>
      </c>
      <c r="D216" s="3">
        <v>18.010000000000002</v>
      </c>
      <c r="E216" s="3">
        <v>18.91</v>
      </c>
      <c r="F216" s="3">
        <v>18.91</v>
      </c>
      <c r="G216" s="3">
        <v>60003900</v>
      </c>
    </row>
    <row r="217" spans="1:7" x14ac:dyDescent="0.2">
      <c r="A217" s="2">
        <v>43908</v>
      </c>
      <c r="B217" s="3">
        <v>17.760000000000002</v>
      </c>
      <c r="C217" s="3">
        <v>17.799999</v>
      </c>
      <c r="D217" s="3">
        <v>13.71</v>
      </c>
      <c r="E217" s="3">
        <v>14.82</v>
      </c>
      <c r="F217" s="3">
        <v>14.82</v>
      </c>
      <c r="G217" s="3">
        <v>78286200</v>
      </c>
    </row>
    <row r="218" spans="1:7" x14ac:dyDescent="0.2">
      <c r="A218" s="2">
        <v>43909</v>
      </c>
      <c r="B218" s="3">
        <v>15.96</v>
      </c>
      <c r="C218" s="3">
        <v>21.26</v>
      </c>
      <c r="D218" s="3">
        <v>15.7</v>
      </c>
      <c r="E218" s="3">
        <v>20.49</v>
      </c>
      <c r="F218" s="3">
        <v>20.49</v>
      </c>
      <c r="G218" s="3">
        <v>83988700</v>
      </c>
    </row>
    <row r="219" spans="1:7" x14ac:dyDescent="0.2">
      <c r="A219" s="2">
        <v>43910</v>
      </c>
      <c r="B219" s="3">
        <v>22.530000999999999</v>
      </c>
      <c r="C219" s="3">
        <v>23.889999</v>
      </c>
      <c r="D219" s="3">
        <v>20.610001</v>
      </c>
      <c r="E219" s="3">
        <v>21.33</v>
      </c>
      <c r="F219" s="3">
        <v>21.33</v>
      </c>
      <c r="G219" s="3">
        <v>76529700</v>
      </c>
    </row>
    <row r="220" spans="1:7" x14ac:dyDescent="0.2">
      <c r="A220" s="2">
        <v>43913</v>
      </c>
      <c r="B220" s="3">
        <v>21.07</v>
      </c>
      <c r="C220" s="3">
        <v>22.73</v>
      </c>
      <c r="D220" s="3">
        <v>19.73</v>
      </c>
      <c r="E220" s="3">
        <v>22.4</v>
      </c>
      <c r="F220" s="3">
        <v>22.4</v>
      </c>
      <c r="G220" s="3">
        <v>47787100</v>
      </c>
    </row>
    <row r="221" spans="1:7" x14ac:dyDescent="0.2">
      <c r="A221" s="2">
        <v>43914</v>
      </c>
      <c r="B221" s="3">
        <v>24.41</v>
      </c>
      <c r="C221" s="3">
        <v>26.84</v>
      </c>
      <c r="D221" s="3">
        <v>23.59</v>
      </c>
      <c r="E221" s="3">
        <v>26.389999</v>
      </c>
      <c r="F221" s="3">
        <v>26.389999</v>
      </c>
      <c r="G221" s="3">
        <v>58505000</v>
      </c>
    </row>
    <row r="222" spans="1:7" x14ac:dyDescent="0.2">
      <c r="A222" s="2">
        <v>43915</v>
      </c>
      <c r="B222" s="3">
        <v>26.18</v>
      </c>
      <c r="C222" s="3">
        <v>28.450001</v>
      </c>
      <c r="D222" s="3">
        <v>25.309999000000001</v>
      </c>
      <c r="E222" s="3">
        <v>26.190000999999999</v>
      </c>
      <c r="F222" s="3">
        <v>26.190000999999999</v>
      </c>
      <c r="G222" s="3">
        <v>52473900</v>
      </c>
    </row>
    <row r="223" spans="1:7" x14ac:dyDescent="0.2">
      <c r="A223" s="2">
        <v>43916</v>
      </c>
      <c r="B223" s="3">
        <v>26.6</v>
      </c>
      <c r="C223" s="3">
        <v>28.440000999999999</v>
      </c>
      <c r="D223" s="3">
        <v>25.780000999999999</v>
      </c>
      <c r="E223" s="3">
        <v>28.120000999999998</v>
      </c>
      <c r="F223" s="3">
        <v>28.120000999999998</v>
      </c>
      <c r="G223" s="3">
        <v>41336400</v>
      </c>
    </row>
    <row r="224" spans="1:7" x14ac:dyDescent="0.2">
      <c r="A224" s="2">
        <v>43917</v>
      </c>
      <c r="B224" s="3">
        <v>25.82</v>
      </c>
      <c r="C224" s="3">
        <v>28.030000999999999</v>
      </c>
      <c r="D224" s="3">
        <v>25.07</v>
      </c>
      <c r="E224" s="3">
        <v>27.280000999999999</v>
      </c>
      <c r="F224" s="3">
        <v>27.280000999999999</v>
      </c>
      <c r="G224" s="3">
        <v>40292200</v>
      </c>
    </row>
    <row r="225" spans="1:7" x14ac:dyDescent="0.2">
      <c r="A225" s="2">
        <v>43920</v>
      </c>
      <c r="B225" s="3">
        <v>26.33</v>
      </c>
      <c r="C225" s="3">
        <v>28.389999</v>
      </c>
      <c r="D225" s="3">
        <v>25.309999000000001</v>
      </c>
      <c r="E225" s="3">
        <v>27.83</v>
      </c>
      <c r="F225" s="3">
        <v>27.83</v>
      </c>
      <c r="G225" s="3">
        <v>37725700</v>
      </c>
    </row>
    <row r="226" spans="1:7" x14ac:dyDescent="0.2">
      <c r="A226" s="2">
        <v>43921</v>
      </c>
      <c r="B226" s="3">
        <v>27.75</v>
      </c>
      <c r="C226" s="3">
        <v>28.25</v>
      </c>
      <c r="D226" s="3">
        <v>26.92</v>
      </c>
      <c r="E226" s="3">
        <v>27.92</v>
      </c>
      <c r="F226" s="3">
        <v>27.92</v>
      </c>
      <c r="G226" s="3">
        <v>43126400</v>
      </c>
    </row>
    <row r="227" spans="1:7" x14ac:dyDescent="0.2">
      <c r="A227" s="2">
        <v>43922</v>
      </c>
      <c r="B227" s="3">
        <v>26.5</v>
      </c>
      <c r="C227" s="3">
        <v>26.766999999999999</v>
      </c>
      <c r="D227" s="3">
        <v>24.809999000000001</v>
      </c>
      <c r="E227" s="3">
        <v>25.42</v>
      </c>
      <c r="F227" s="3">
        <v>25.42</v>
      </c>
      <c r="G227" s="3">
        <v>38538400</v>
      </c>
    </row>
    <row r="228" spans="1:7" x14ac:dyDescent="0.2">
      <c r="A228" s="2">
        <v>43923</v>
      </c>
      <c r="B228" s="3">
        <v>25.01</v>
      </c>
      <c r="C228" s="3">
        <v>25.200001</v>
      </c>
      <c r="D228" s="3">
        <v>23</v>
      </c>
      <c r="E228" s="3">
        <v>23.68</v>
      </c>
      <c r="F228" s="3">
        <v>23.68</v>
      </c>
      <c r="G228" s="3">
        <v>35838200</v>
      </c>
    </row>
    <row r="229" spans="1:7" x14ac:dyDescent="0.2">
      <c r="A229" s="2">
        <v>43924</v>
      </c>
      <c r="B229" s="3">
        <v>23.73</v>
      </c>
      <c r="C229" s="3">
        <v>23.790001</v>
      </c>
      <c r="D229" s="3">
        <v>21.67</v>
      </c>
      <c r="E229" s="3">
        <v>22.82</v>
      </c>
      <c r="F229" s="3">
        <v>22.82</v>
      </c>
      <c r="G229" s="3">
        <v>40572000</v>
      </c>
    </row>
    <row r="230" spans="1:7" x14ac:dyDescent="0.2">
      <c r="A230" s="2">
        <v>43927</v>
      </c>
      <c r="B230" s="3">
        <v>24.129999000000002</v>
      </c>
      <c r="C230" s="3">
        <v>26.09</v>
      </c>
      <c r="D230" s="3">
        <v>23.93</v>
      </c>
      <c r="E230" s="3">
        <v>25.99</v>
      </c>
      <c r="F230" s="3">
        <v>25.99</v>
      </c>
      <c r="G230" s="3">
        <v>34692600</v>
      </c>
    </row>
    <row r="231" spans="1:7" x14ac:dyDescent="0.2">
      <c r="A231" s="2">
        <v>43928</v>
      </c>
      <c r="B231" s="3">
        <v>27.950001</v>
      </c>
      <c r="C231" s="3">
        <v>28.110001</v>
      </c>
      <c r="D231" s="3">
        <v>25.5</v>
      </c>
      <c r="E231" s="3">
        <v>25.74</v>
      </c>
      <c r="F231" s="3">
        <v>25.74</v>
      </c>
      <c r="G231" s="3">
        <v>36433800</v>
      </c>
    </row>
    <row r="232" spans="1:7" x14ac:dyDescent="0.2">
      <c r="A232" s="2">
        <v>43929</v>
      </c>
      <c r="B232" s="3">
        <v>26</v>
      </c>
      <c r="C232" s="3">
        <v>27.878</v>
      </c>
      <c r="D232" s="3">
        <v>25.790001</v>
      </c>
      <c r="E232" s="3">
        <v>26.940000999999999</v>
      </c>
      <c r="F232" s="3">
        <v>26.940000999999999</v>
      </c>
      <c r="G232" s="3">
        <v>36166900</v>
      </c>
    </row>
    <row r="233" spans="1:7" x14ac:dyDescent="0.2">
      <c r="A233" s="2">
        <v>43930</v>
      </c>
      <c r="B233" s="3">
        <v>27.879999000000002</v>
      </c>
      <c r="C233" s="3">
        <v>28.889999</v>
      </c>
      <c r="D233" s="3">
        <v>26.459999</v>
      </c>
      <c r="E233" s="3">
        <v>27.110001</v>
      </c>
      <c r="F233" s="3">
        <v>27.110001</v>
      </c>
      <c r="G233" s="3">
        <v>36190200</v>
      </c>
    </row>
    <row r="234" spans="1:7" x14ac:dyDescent="0.2">
      <c r="A234" s="2">
        <v>43934</v>
      </c>
      <c r="B234" s="3">
        <v>27.040001</v>
      </c>
      <c r="C234" s="3">
        <v>28.08</v>
      </c>
      <c r="D234" s="3">
        <v>26.469999000000001</v>
      </c>
      <c r="E234" s="3">
        <v>27.99</v>
      </c>
      <c r="F234" s="3">
        <v>27.99</v>
      </c>
      <c r="G234" s="3">
        <v>24671600</v>
      </c>
    </row>
    <row r="235" spans="1:7" x14ac:dyDescent="0.2">
      <c r="A235" s="2">
        <v>43935</v>
      </c>
      <c r="B235" s="3">
        <v>28</v>
      </c>
      <c r="C235" s="3">
        <v>28.77</v>
      </c>
      <c r="D235" s="3">
        <v>27.013000000000002</v>
      </c>
      <c r="E235" s="3">
        <v>27.75</v>
      </c>
      <c r="F235" s="3">
        <v>27.75</v>
      </c>
      <c r="G235" s="3">
        <v>32625300</v>
      </c>
    </row>
    <row r="236" spans="1:7" x14ac:dyDescent="0.2">
      <c r="A236" s="2">
        <v>43936</v>
      </c>
      <c r="B236" s="3">
        <v>26.82</v>
      </c>
      <c r="C236" s="3">
        <v>27.790001</v>
      </c>
      <c r="D236" s="3">
        <v>26.440000999999999</v>
      </c>
      <c r="E236" s="3">
        <v>27.41</v>
      </c>
      <c r="F236" s="3">
        <v>27.41</v>
      </c>
      <c r="G236" s="3">
        <v>18720900</v>
      </c>
    </row>
    <row r="237" spans="1:7" x14ac:dyDescent="0.2">
      <c r="A237" s="2">
        <v>43937</v>
      </c>
      <c r="B237" s="3">
        <v>27.209999</v>
      </c>
      <c r="C237" s="3">
        <v>28.049999</v>
      </c>
      <c r="D237" s="3">
        <v>26.459999</v>
      </c>
      <c r="E237" s="3">
        <v>27.030000999999999</v>
      </c>
      <c r="F237" s="3">
        <v>27.030000999999999</v>
      </c>
      <c r="G237" s="3">
        <v>24088700</v>
      </c>
    </row>
    <row r="238" spans="1:7" x14ac:dyDescent="0.2">
      <c r="A238" s="2">
        <v>43938</v>
      </c>
      <c r="B238" s="3">
        <v>28.690000999999999</v>
      </c>
      <c r="C238" s="3">
        <v>28.790001</v>
      </c>
      <c r="D238" s="3">
        <v>27.26</v>
      </c>
      <c r="E238" s="3">
        <v>28</v>
      </c>
      <c r="F238" s="3">
        <v>28</v>
      </c>
      <c r="G238" s="3">
        <v>34129800</v>
      </c>
    </row>
    <row r="239" spans="1:7" x14ac:dyDescent="0.2">
      <c r="A239" s="2">
        <v>43941</v>
      </c>
      <c r="B239" s="3">
        <v>27.07</v>
      </c>
      <c r="C239" s="3">
        <v>28.76</v>
      </c>
      <c r="D239" s="3">
        <v>26.9</v>
      </c>
      <c r="E239" s="3">
        <v>28.190000999999999</v>
      </c>
      <c r="F239" s="3">
        <v>28.190000999999999</v>
      </c>
      <c r="G239" s="3">
        <v>32224000</v>
      </c>
    </row>
    <row r="240" spans="1:7" x14ac:dyDescent="0.2">
      <c r="A240" s="2">
        <v>43942</v>
      </c>
      <c r="B240" s="3">
        <v>27.5</v>
      </c>
      <c r="C240" s="3">
        <v>28.15</v>
      </c>
      <c r="D240" s="3">
        <v>26.6</v>
      </c>
      <c r="E240" s="3">
        <v>27.190000999999999</v>
      </c>
      <c r="F240" s="3">
        <v>27.190000999999999</v>
      </c>
      <c r="G240" s="3">
        <v>20969100</v>
      </c>
    </row>
    <row r="241" spans="1:7" x14ac:dyDescent="0.2">
      <c r="A241" s="2">
        <v>43943</v>
      </c>
      <c r="B241" s="3">
        <v>27.969999000000001</v>
      </c>
      <c r="C241" s="3">
        <v>28.559999000000001</v>
      </c>
      <c r="D241" s="3">
        <v>27.51</v>
      </c>
      <c r="E241" s="3">
        <v>28.24</v>
      </c>
      <c r="F241" s="3">
        <v>28.24</v>
      </c>
      <c r="G241" s="3">
        <v>21222400</v>
      </c>
    </row>
    <row r="242" spans="1:7" x14ac:dyDescent="0.2">
      <c r="A242" s="2">
        <v>43944</v>
      </c>
      <c r="B242" s="3">
        <v>28.75</v>
      </c>
      <c r="C242" s="3">
        <v>29.25</v>
      </c>
      <c r="D242" s="3">
        <v>28.240998999999999</v>
      </c>
      <c r="E242" s="3">
        <v>28.33</v>
      </c>
      <c r="F242" s="3">
        <v>28.33</v>
      </c>
      <c r="G242" s="3">
        <v>26992400</v>
      </c>
    </row>
    <row r="243" spans="1:7" x14ac:dyDescent="0.2">
      <c r="A243" s="2">
        <v>43945</v>
      </c>
      <c r="B243" s="3">
        <v>28.51</v>
      </c>
      <c r="C243" s="3">
        <v>29.59</v>
      </c>
      <c r="D243" s="3">
        <v>28.139999</v>
      </c>
      <c r="E243" s="3">
        <v>29.49</v>
      </c>
      <c r="F243" s="3">
        <v>29.49</v>
      </c>
      <c r="G243" s="3">
        <v>20648900</v>
      </c>
    </row>
    <row r="244" spans="1:7" x14ac:dyDescent="0.2">
      <c r="A244" s="2">
        <v>43948</v>
      </c>
      <c r="B244" s="3">
        <v>29.74</v>
      </c>
      <c r="C244" s="3">
        <v>30.49</v>
      </c>
      <c r="D244" s="3">
        <v>29.410999</v>
      </c>
      <c r="E244" s="3">
        <v>30.08</v>
      </c>
      <c r="F244" s="3">
        <v>30.08</v>
      </c>
      <c r="G244" s="3">
        <v>31705800</v>
      </c>
    </row>
    <row r="245" spans="1:7" x14ac:dyDescent="0.2">
      <c r="A245" s="2">
        <v>43949</v>
      </c>
      <c r="B245" s="3">
        <v>31</v>
      </c>
      <c r="C245" s="3">
        <v>31.83</v>
      </c>
      <c r="D245" s="3">
        <v>29.360001</v>
      </c>
      <c r="E245" s="3">
        <v>30.120000999999998</v>
      </c>
      <c r="F245" s="3">
        <v>30.120000999999998</v>
      </c>
      <c r="G245" s="3">
        <v>27383200</v>
      </c>
    </row>
    <row r="246" spans="1:7" x14ac:dyDescent="0.2">
      <c r="A246" s="2">
        <v>43950</v>
      </c>
      <c r="B246" s="3">
        <v>31</v>
      </c>
      <c r="C246" s="3">
        <v>32</v>
      </c>
      <c r="D246" s="3">
        <v>30.33</v>
      </c>
      <c r="E246" s="3">
        <v>31.370000999999998</v>
      </c>
      <c r="F246" s="3">
        <v>31.370000999999998</v>
      </c>
      <c r="G246" s="3">
        <v>28288100</v>
      </c>
    </row>
    <row r="247" spans="1:7" x14ac:dyDescent="0.2">
      <c r="A247" s="2">
        <v>43951</v>
      </c>
      <c r="B247" s="3">
        <v>30.5</v>
      </c>
      <c r="C247" s="3">
        <v>31.049999</v>
      </c>
      <c r="D247" s="3">
        <v>29.75</v>
      </c>
      <c r="E247" s="3">
        <v>30.27</v>
      </c>
      <c r="F247" s="3">
        <v>30.27</v>
      </c>
      <c r="G247" s="3">
        <v>20095400</v>
      </c>
    </row>
    <row r="248" spans="1:7" x14ac:dyDescent="0.2">
      <c r="A248" s="2">
        <v>43952</v>
      </c>
      <c r="B248" s="3">
        <v>29.129999000000002</v>
      </c>
      <c r="C248" s="3">
        <v>29.719999000000001</v>
      </c>
      <c r="D248" s="3">
        <v>28.325001</v>
      </c>
      <c r="E248" s="3">
        <v>28.389999</v>
      </c>
      <c r="F248" s="3">
        <v>28.389999</v>
      </c>
      <c r="G248" s="3">
        <v>19290200</v>
      </c>
    </row>
    <row r="249" spans="1:7" x14ac:dyDescent="0.2">
      <c r="A249" s="2">
        <v>43955</v>
      </c>
      <c r="B249" s="3">
        <v>27.559999000000001</v>
      </c>
      <c r="C249" s="3">
        <v>28.07</v>
      </c>
      <c r="D249" s="3">
        <v>26.58</v>
      </c>
      <c r="E249" s="3">
        <v>27.42</v>
      </c>
      <c r="F249" s="3">
        <v>27.42</v>
      </c>
      <c r="G249" s="3">
        <v>23428300</v>
      </c>
    </row>
    <row r="250" spans="1:7" x14ac:dyDescent="0.2">
      <c r="A250" s="2">
        <v>43956</v>
      </c>
      <c r="B250" s="3">
        <v>28.25</v>
      </c>
      <c r="C250" s="3">
        <v>28.908999999999999</v>
      </c>
      <c r="D250" s="3">
        <v>27.440000999999999</v>
      </c>
      <c r="E250" s="3">
        <v>28.07</v>
      </c>
      <c r="F250" s="3">
        <v>28.07</v>
      </c>
      <c r="G250" s="3">
        <v>30725400</v>
      </c>
    </row>
    <row r="251" spans="1:7" x14ac:dyDescent="0.2">
      <c r="A251" s="2">
        <v>43957</v>
      </c>
      <c r="B251" s="3">
        <v>27.5</v>
      </c>
      <c r="C251" s="3">
        <v>28.059999000000001</v>
      </c>
      <c r="D251" s="3">
        <v>26.809999000000001</v>
      </c>
      <c r="E251" s="3">
        <v>27.82</v>
      </c>
      <c r="F251" s="3">
        <v>27.82</v>
      </c>
      <c r="G251" s="3">
        <v>31076500</v>
      </c>
    </row>
    <row r="252" spans="1:7" x14ac:dyDescent="0.2">
      <c r="A252" s="2">
        <v>43958</v>
      </c>
      <c r="B252" s="3">
        <v>29.6</v>
      </c>
      <c r="C252" s="3">
        <v>31.65</v>
      </c>
      <c r="D252" s="3">
        <v>29.58</v>
      </c>
      <c r="E252" s="3">
        <v>30.93</v>
      </c>
      <c r="F252" s="3">
        <v>30.93</v>
      </c>
      <c r="G252" s="3">
        <v>62229500</v>
      </c>
    </row>
    <row r="253" spans="1:7" x14ac:dyDescent="0.2">
      <c r="A253" s="2">
        <v>43959</v>
      </c>
      <c r="B253" s="3">
        <v>32.590000000000003</v>
      </c>
      <c r="C253" s="3">
        <v>33.299999</v>
      </c>
      <c r="D253" s="3">
        <v>31.639999</v>
      </c>
      <c r="E253" s="3">
        <v>32.790000999999997</v>
      </c>
      <c r="F253" s="3">
        <v>32.790000999999997</v>
      </c>
      <c r="G253" s="3">
        <v>69525800</v>
      </c>
    </row>
    <row r="254" spans="1:7" x14ac:dyDescent="0.2">
      <c r="A254" s="2">
        <v>43962</v>
      </c>
      <c r="B254" s="3">
        <v>31.98</v>
      </c>
      <c r="C254" s="3">
        <v>32.384998000000003</v>
      </c>
      <c r="D254" s="3">
        <v>31.41</v>
      </c>
      <c r="E254" s="3">
        <v>31.639999</v>
      </c>
      <c r="F254" s="3">
        <v>31.639999</v>
      </c>
      <c r="G254" s="3">
        <v>26439200</v>
      </c>
    </row>
    <row r="255" spans="1:7" x14ac:dyDescent="0.2">
      <c r="A255" s="2">
        <v>43963</v>
      </c>
      <c r="B255" s="3">
        <v>31.42</v>
      </c>
      <c r="C255" s="3">
        <v>34.450001</v>
      </c>
      <c r="D255" s="3">
        <v>30.41</v>
      </c>
      <c r="E255" s="3">
        <v>32.400002000000001</v>
      </c>
      <c r="F255" s="3">
        <v>32.400002000000001</v>
      </c>
      <c r="G255" s="3">
        <v>89586000</v>
      </c>
    </row>
    <row r="256" spans="1:7" x14ac:dyDescent="0.2">
      <c r="A256" s="2">
        <v>43964</v>
      </c>
      <c r="B256" s="3">
        <v>32.299999</v>
      </c>
      <c r="C256" s="3">
        <v>33.060001</v>
      </c>
      <c r="D256" s="3">
        <v>30.83</v>
      </c>
      <c r="E256" s="3">
        <v>33.020000000000003</v>
      </c>
      <c r="F256" s="3">
        <v>33.020000000000003</v>
      </c>
      <c r="G256" s="3">
        <v>47279500</v>
      </c>
    </row>
    <row r="257" spans="1:7" x14ac:dyDescent="0.2">
      <c r="A257" s="2">
        <v>43965</v>
      </c>
      <c r="B257" s="3">
        <v>32.529998999999997</v>
      </c>
      <c r="C257" s="3">
        <v>33.040000999999997</v>
      </c>
      <c r="D257" s="3">
        <v>31.24</v>
      </c>
      <c r="E257" s="3">
        <v>32.790000999999997</v>
      </c>
      <c r="F257" s="3">
        <v>32.790000999999997</v>
      </c>
      <c r="G257" s="3">
        <v>32912600</v>
      </c>
    </row>
    <row r="258" spans="1:7" x14ac:dyDescent="0.2">
      <c r="A258" s="2">
        <v>43966</v>
      </c>
      <c r="B258" s="3">
        <v>32.259998000000003</v>
      </c>
      <c r="C258" s="3">
        <v>32.889999000000003</v>
      </c>
      <c r="D258" s="3">
        <v>31.59</v>
      </c>
      <c r="E258" s="3">
        <v>32.470001000000003</v>
      </c>
      <c r="F258" s="3">
        <v>32.470001000000003</v>
      </c>
      <c r="G258" s="3">
        <v>25950000</v>
      </c>
    </row>
    <row r="259" spans="1:7" x14ac:dyDescent="0.2">
      <c r="A259" s="2">
        <v>43969</v>
      </c>
      <c r="B259" s="3">
        <v>33.700001</v>
      </c>
      <c r="C259" s="3">
        <v>36</v>
      </c>
      <c r="D259" s="3">
        <v>32.990001999999997</v>
      </c>
      <c r="E259" s="3">
        <v>33.619999</v>
      </c>
      <c r="F259" s="3">
        <v>33.619999</v>
      </c>
      <c r="G259" s="3">
        <v>47561700</v>
      </c>
    </row>
    <row r="260" spans="1:7" x14ac:dyDescent="0.2">
      <c r="A260" s="2">
        <v>43970</v>
      </c>
      <c r="B260" s="3">
        <v>33.68</v>
      </c>
      <c r="C260" s="3">
        <v>34</v>
      </c>
      <c r="D260" s="3">
        <v>32.860000999999997</v>
      </c>
      <c r="E260" s="3">
        <v>33.400002000000001</v>
      </c>
      <c r="F260" s="3">
        <v>33.400002000000001</v>
      </c>
      <c r="G260" s="3">
        <v>20223600</v>
      </c>
    </row>
    <row r="261" spans="1:7" x14ac:dyDescent="0.2">
      <c r="A261" s="2">
        <v>43971</v>
      </c>
      <c r="B261" s="3">
        <v>34.119999</v>
      </c>
      <c r="C261" s="3">
        <v>34.770000000000003</v>
      </c>
      <c r="D261" s="3">
        <v>33.82</v>
      </c>
      <c r="E261" s="3">
        <v>34.479999999999997</v>
      </c>
      <c r="F261" s="3">
        <v>34.479999999999997</v>
      </c>
      <c r="G261" s="3">
        <v>21386700</v>
      </c>
    </row>
    <row r="262" spans="1:7" x14ac:dyDescent="0.2">
      <c r="A262" s="2">
        <v>43972</v>
      </c>
      <c r="B262" s="3">
        <v>34.450001</v>
      </c>
      <c r="C262" s="3">
        <v>35.009998000000003</v>
      </c>
      <c r="D262" s="3">
        <v>33.470001000000003</v>
      </c>
      <c r="E262" s="3">
        <v>34.259998000000003</v>
      </c>
      <c r="F262" s="3">
        <v>34.259998000000003</v>
      </c>
      <c r="G262" s="3">
        <v>24075300</v>
      </c>
    </row>
    <row r="263" spans="1:7" x14ac:dyDescent="0.2">
      <c r="A263" s="2">
        <v>43973</v>
      </c>
      <c r="B263" s="3">
        <v>34.150002000000001</v>
      </c>
      <c r="C263" s="3">
        <v>34.93</v>
      </c>
      <c r="D263" s="3">
        <v>33.57</v>
      </c>
      <c r="E263" s="3">
        <v>34.830002</v>
      </c>
      <c r="F263" s="3">
        <v>34.830002</v>
      </c>
      <c r="G263" s="3">
        <v>18675700</v>
      </c>
    </row>
    <row r="264" spans="1:7" x14ac:dyDescent="0.2">
      <c r="A264" s="2">
        <v>43977</v>
      </c>
      <c r="B264" s="3">
        <v>35.970001000000003</v>
      </c>
      <c r="C264" s="3">
        <v>36</v>
      </c>
      <c r="D264" s="3">
        <v>34.5</v>
      </c>
      <c r="E264" s="3">
        <v>34.560001</v>
      </c>
      <c r="F264" s="3">
        <v>34.560001</v>
      </c>
      <c r="G264" s="3">
        <v>23483200</v>
      </c>
    </row>
    <row r="265" spans="1:7" x14ac:dyDescent="0.2">
      <c r="A265" s="2">
        <v>43978</v>
      </c>
      <c r="B265" s="3">
        <v>34.419998</v>
      </c>
      <c r="C265" s="3">
        <v>35</v>
      </c>
      <c r="D265" s="3">
        <v>33.099997999999999</v>
      </c>
      <c r="E265" s="3">
        <v>34.880001</v>
      </c>
      <c r="F265" s="3">
        <v>34.880001</v>
      </c>
      <c r="G265" s="3">
        <v>27514600</v>
      </c>
    </row>
    <row r="266" spans="1:7" x14ac:dyDescent="0.2">
      <c r="A266" s="2">
        <v>43979</v>
      </c>
      <c r="B266" s="3">
        <v>34.900002000000001</v>
      </c>
      <c r="C266" s="3">
        <v>35.099997999999999</v>
      </c>
      <c r="D266" s="3">
        <v>33.82</v>
      </c>
      <c r="E266" s="3">
        <v>34.150002000000001</v>
      </c>
      <c r="F266" s="3">
        <v>34.150002000000001</v>
      </c>
      <c r="G266" s="3">
        <v>21951900</v>
      </c>
    </row>
    <row r="267" spans="1:7" x14ac:dyDescent="0.2">
      <c r="A267" s="2">
        <v>43980</v>
      </c>
      <c r="B267" s="3">
        <v>34.18</v>
      </c>
      <c r="C267" s="3">
        <v>36.450001</v>
      </c>
      <c r="D267" s="3">
        <v>34</v>
      </c>
      <c r="E267" s="3">
        <v>36.32</v>
      </c>
      <c r="F267" s="3">
        <v>36.32</v>
      </c>
      <c r="G267" s="3">
        <v>72422900</v>
      </c>
    </row>
    <row r="268" spans="1:7" x14ac:dyDescent="0.2">
      <c r="A268" s="2">
        <v>43983</v>
      </c>
      <c r="B268" s="3">
        <v>35.639999000000003</v>
      </c>
      <c r="C268" s="3">
        <v>36.389999000000003</v>
      </c>
      <c r="D268" s="3">
        <v>35.159999999999997</v>
      </c>
      <c r="E268" s="3">
        <v>35.82</v>
      </c>
      <c r="F268" s="3">
        <v>35.82</v>
      </c>
      <c r="G268" s="3">
        <v>21893800</v>
      </c>
    </row>
    <row r="269" spans="1:7" x14ac:dyDescent="0.2">
      <c r="A269" s="2">
        <v>43984</v>
      </c>
      <c r="B269" s="3">
        <v>36.159999999999997</v>
      </c>
      <c r="C269" s="3">
        <v>36.419998</v>
      </c>
      <c r="D269" s="3">
        <v>35.259998000000003</v>
      </c>
      <c r="E269" s="3">
        <v>35.810001</v>
      </c>
      <c r="F269" s="3">
        <v>35.810001</v>
      </c>
      <c r="G269" s="3">
        <v>19328400</v>
      </c>
    </row>
    <row r="270" spans="1:7" x14ac:dyDescent="0.2">
      <c r="A270" s="2">
        <v>43985</v>
      </c>
      <c r="B270" s="3">
        <v>36.200001</v>
      </c>
      <c r="C270" s="3">
        <v>37.368000000000002</v>
      </c>
      <c r="D270" s="3">
        <v>36.139999000000003</v>
      </c>
      <c r="E270" s="3">
        <v>36.75</v>
      </c>
      <c r="F270" s="3">
        <v>36.75</v>
      </c>
      <c r="G270" s="3">
        <v>23051800</v>
      </c>
    </row>
    <row r="271" spans="1:7" x14ac:dyDescent="0.2">
      <c r="A271" s="2">
        <v>43986</v>
      </c>
      <c r="B271" s="3">
        <v>36.419998</v>
      </c>
      <c r="C271" s="3">
        <v>37.299999</v>
      </c>
      <c r="D271" s="3">
        <v>36.279998999999997</v>
      </c>
      <c r="E271" s="3">
        <v>36.43</v>
      </c>
      <c r="F271" s="3">
        <v>36.43</v>
      </c>
      <c r="G271" s="3">
        <v>17423600</v>
      </c>
    </row>
    <row r="272" spans="1:7" x14ac:dyDescent="0.2">
      <c r="A272" s="2">
        <v>43987</v>
      </c>
      <c r="B272" s="3">
        <v>37.529998999999997</v>
      </c>
      <c r="C272" s="3">
        <v>38.783000999999999</v>
      </c>
      <c r="D272" s="3">
        <v>36.919998</v>
      </c>
      <c r="E272" s="3">
        <v>37.209999000000003</v>
      </c>
      <c r="F272" s="3">
        <v>37.209999000000003</v>
      </c>
      <c r="G272" s="3">
        <v>30393400</v>
      </c>
    </row>
    <row r="273" spans="1:7" x14ac:dyDescent="0.2">
      <c r="A273" s="2">
        <v>43990</v>
      </c>
      <c r="B273" s="3">
        <v>37.869999</v>
      </c>
      <c r="C273" s="3">
        <v>37.900002000000001</v>
      </c>
      <c r="D273" s="3">
        <v>36.090000000000003</v>
      </c>
      <c r="E273" s="3">
        <v>37.080002</v>
      </c>
      <c r="F273" s="3">
        <v>37.080002</v>
      </c>
      <c r="G273" s="3">
        <v>30099500</v>
      </c>
    </row>
    <row r="274" spans="1:7" x14ac:dyDescent="0.2">
      <c r="A274" s="2">
        <v>43991</v>
      </c>
      <c r="B274" s="3">
        <v>36.700001</v>
      </c>
      <c r="C274" s="3">
        <v>37.330002</v>
      </c>
      <c r="D274" s="3">
        <v>36.25</v>
      </c>
      <c r="E274" s="3">
        <v>36.590000000000003</v>
      </c>
      <c r="F274" s="3">
        <v>36.590000000000003</v>
      </c>
      <c r="G274" s="3">
        <v>15101400</v>
      </c>
    </row>
    <row r="275" spans="1:7" x14ac:dyDescent="0.2">
      <c r="A275" s="2">
        <v>43992</v>
      </c>
      <c r="B275" s="3">
        <v>36.689999</v>
      </c>
      <c r="C275" s="3">
        <v>36.799999</v>
      </c>
      <c r="D275" s="3">
        <v>34.264999000000003</v>
      </c>
      <c r="E275" s="3">
        <v>34.830002</v>
      </c>
      <c r="F275" s="3">
        <v>34.830002</v>
      </c>
      <c r="G275" s="3">
        <v>43473700</v>
      </c>
    </row>
    <row r="276" spans="1:7" x14ac:dyDescent="0.2">
      <c r="A276" s="2">
        <v>43993</v>
      </c>
      <c r="B276" s="3">
        <v>32.630001</v>
      </c>
      <c r="C276" s="3">
        <v>33.244999</v>
      </c>
      <c r="D276" s="3">
        <v>30.889999</v>
      </c>
      <c r="E276" s="3">
        <v>31.1</v>
      </c>
      <c r="F276" s="3">
        <v>31.1</v>
      </c>
      <c r="G276" s="3">
        <v>45298700</v>
      </c>
    </row>
    <row r="277" spans="1:7" x14ac:dyDescent="0.2">
      <c r="A277" s="2">
        <v>43994</v>
      </c>
      <c r="B277" s="3">
        <v>32.729999999999997</v>
      </c>
      <c r="C277" s="3">
        <v>32.740001999999997</v>
      </c>
      <c r="D277" s="3">
        <v>31.040001</v>
      </c>
      <c r="E277" s="3">
        <v>32.240001999999997</v>
      </c>
      <c r="F277" s="3">
        <v>32.240001999999997</v>
      </c>
      <c r="G277" s="3">
        <v>27674100</v>
      </c>
    </row>
    <row r="278" spans="1:7" x14ac:dyDescent="0.2">
      <c r="A278" s="2">
        <v>43997</v>
      </c>
      <c r="B278" s="3">
        <v>31.16</v>
      </c>
      <c r="C278" s="3">
        <v>32.68</v>
      </c>
      <c r="D278" s="3">
        <v>31.02</v>
      </c>
      <c r="E278" s="3">
        <v>32.669998</v>
      </c>
      <c r="F278" s="3">
        <v>32.669998</v>
      </c>
      <c r="G278" s="3">
        <v>21350300</v>
      </c>
    </row>
    <row r="279" spans="1:7" x14ac:dyDescent="0.2">
      <c r="A279" s="2">
        <v>43998</v>
      </c>
      <c r="B279" s="3">
        <v>34</v>
      </c>
      <c r="C279" s="3">
        <v>34.169998</v>
      </c>
      <c r="D279" s="3">
        <v>32.43</v>
      </c>
      <c r="E279" s="3">
        <v>33.490001999999997</v>
      </c>
      <c r="F279" s="3">
        <v>33.490001999999997</v>
      </c>
      <c r="G279" s="3">
        <v>21377100</v>
      </c>
    </row>
    <row r="280" spans="1:7" x14ac:dyDescent="0.2">
      <c r="A280" s="2">
        <v>43999</v>
      </c>
      <c r="B280" s="3">
        <v>33.5</v>
      </c>
      <c r="C280" s="3">
        <v>33.595001000000003</v>
      </c>
      <c r="D280" s="3">
        <v>33.011001999999998</v>
      </c>
      <c r="E280" s="3">
        <v>33.290000999999997</v>
      </c>
      <c r="F280" s="3">
        <v>33.290000999999997</v>
      </c>
      <c r="G280" s="3">
        <v>14818900</v>
      </c>
    </row>
    <row r="281" spans="1:7" x14ac:dyDescent="0.2">
      <c r="A281" s="2">
        <v>44000</v>
      </c>
      <c r="B281" s="3">
        <v>33</v>
      </c>
      <c r="C281" s="3">
        <v>33.439999</v>
      </c>
      <c r="D281" s="3">
        <v>32.799999</v>
      </c>
      <c r="E281" s="3">
        <v>33.400002000000001</v>
      </c>
      <c r="F281" s="3">
        <v>33.400002000000001</v>
      </c>
      <c r="G281" s="3">
        <v>15495800</v>
      </c>
    </row>
    <row r="282" spans="1:7" x14ac:dyDescent="0.2">
      <c r="A282" s="2">
        <v>44001</v>
      </c>
      <c r="B282" s="3">
        <v>33.979999999999997</v>
      </c>
      <c r="C282" s="3">
        <v>34.020000000000003</v>
      </c>
      <c r="D282" s="3">
        <v>32.270000000000003</v>
      </c>
      <c r="E282" s="3">
        <v>32.299999</v>
      </c>
      <c r="F282" s="3">
        <v>32.299999</v>
      </c>
      <c r="G282" s="3">
        <v>29426300</v>
      </c>
    </row>
    <row r="283" spans="1:7" x14ac:dyDescent="0.2">
      <c r="A283" s="2">
        <v>44004</v>
      </c>
      <c r="B283" s="3">
        <v>32.43</v>
      </c>
      <c r="C283" s="3">
        <v>32.849997999999999</v>
      </c>
      <c r="D283" s="3">
        <v>31.43</v>
      </c>
      <c r="E283" s="3">
        <v>32.68</v>
      </c>
      <c r="F283" s="3">
        <v>32.68</v>
      </c>
      <c r="G283" s="3">
        <v>17790300</v>
      </c>
    </row>
    <row r="284" spans="1:7" x14ac:dyDescent="0.2">
      <c r="A284" s="2">
        <v>44005</v>
      </c>
      <c r="B284" s="3">
        <v>32.880001</v>
      </c>
      <c r="C284" s="3">
        <v>33.209999000000003</v>
      </c>
      <c r="D284" s="3">
        <v>32.590000000000003</v>
      </c>
      <c r="E284" s="3">
        <v>33.049999</v>
      </c>
      <c r="F284" s="3">
        <v>33.049999</v>
      </c>
      <c r="G284" s="3">
        <v>13622100</v>
      </c>
    </row>
    <row r="285" spans="1:7" x14ac:dyDescent="0.2">
      <c r="A285" s="2">
        <v>44006</v>
      </c>
      <c r="B285" s="3">
        <v>32.75</v>
      </c>
      <c r="C285" s="3">
        <v>32.93</v>
      </c>
      <c r="D285" s="3">
        <v>30.454999999999998</v>
      </c>
      <c r="E285" s="3">
        <v>30.459999</v>
      </c>
      <c r="F285" s="3">
        <v>30.459999</v>
      </c>
      <c r="G285" s="3">
        <v>29477200</v>
      </c>
    </row>
    <row r="286" spans="1:7" x14ac:dyDescent="0.2">
      <c r="A286" s="2">
        <v>44007</v>
      </c>
      <c r="B286" s="3">
        <v>30</v>
      </c>
      <c r="C286" s="3">
        <v>30.855</v>
      </c>
      <c r="D286" s="3">
        <v>29.559999000000001</v>
      </c>
      <c r="E286" s="3">
        <v>30.58</v>
      </c>
      <c r="F286" s="3">
        <v>30.58</v>
      </c>
      <c r="G286" s="3">
        <v>19142800</v>
      </c>
    </row>
    <row r="287" spans="1:7" x14ac:dyDescent="0.2">
      <c r="A287" s="2">
        <v>44008</v>
      </c>
      <c r="B287" s="3">
        <v>30.440000999999999</v>
      </c>
      <c r="C287" s="3">
        <v>30.440000999999999</v>
      </c>
      <c r="D287" s="3">
        <v>29.209999</v>
      </c>
      <c r="E287" s="3">
        <v>29.610001</v>
      </c>
      <c r="F287" s="3">
        <v>29.610001</v>
      </c>
      <c r="G287" s="3">
        <v>46482300</v>
      </c>
    </row>
    <row r="288" spans="1:7" x14ac:dyDescent="0.2">
      <c r="A288" s="2">
        <v>44011</v>
      </c>
      <c r="B288" s="3">
        <v>29.51</v>
      </c>
      <c r="C288" s="3">
        <v>29.75</v>
      </c>
      <c r="D288" s="3">
        <v>28.389999</v>
      </c>
      <c r="E288" s="3">
        <v>29.629999000000002</v>
      </c>
      <c r="F288" s="3">
        <v>29.629999000000002</v>
      </c>
      <c r="G288" s="3">
        <v>20795400</v>
      </c>
    </row>
    <row r="289" spans="1:7" x14ac:dyDescent="0.2">
      <c r="A289" s="2">
        <v>44012</v>
      </c>
      <c r="B289" s="3">
        <v>30.83</v>
      </c>
      <c r="C289" s="3">
        <v>31.25</v>
      </c>
      <c r="D289" s="3">
        <v>30.129999000000002</v>
      </c>
      <c r="E289" s="3">
        <v>31.08</v>
      </c>
      <c r="F289" s="3">
        <v>31.08</v>
      </c>
      <c r="G289" s="3">
        <v>21282800</v>
      </c>
    </row>
    <row r="290" spans="1:7" x14ac:dyDescent="0.2">
      <c r="A290" s="2">
        <v>44013</v>
      </c>
      <c r="B290" s="3">
        <v>30.959999</v>
      </c>
      <c r="C290" s="3">
        <v>31.264999</v>
      </c>
      <c r="D290" s="3">
        <v>30.162001</v>
      </c>
      <c r="E290" s="3">
        <v>30.43</v>
      </c>
      <c r="F290" s="3">
        <v>30.43</v>
      </c>
      <c r="G290" s="3">
        <v>13611500</v>
      </c>
    </row>
    <row r="291" spans="1:7" x14ac:dyDescent="0.2">
      <c r="A291" s="2">
        <v>44014</v>
      </c>
      <c r="B291" s="3">
        <v>31.02</v>
      </c>
      <c r="C291" s="3">
        <v>31.57</v>
      </c>
      <c r="D291" s="3">
        <v>30.51</v>
      </c>
      <c r="E291" s="3">
        <v>30.68</v>
      </c>
      <c r="F291" s="3">
        <v>30.68</v>
      </c>
      <c r="G291" s="3">
        <v>14981100</v>
      </c>
    </row>
    <row r="292" spans="1:7" x14ac:dyDescent="0.2">
      <c r="A292" s="2">
        <v>44018</v>
      </c>
      <c r="B292" s="3">
        <v>33.099997999999999</v>
      </c>
      <c r="C292" s="3">
        <v>33.200001</v>
      </c>
      <c r="D292" s="3">
        <v>31.76</v>
      </c>
      <c r="E292" s="3">
        <v>32.520000000000003</v>
      </c>
      <c r="F292" s="3">
        <v>32.520000000000003</v>
      </c>
      <c r="G292" s="3">
        <v>42392200</v>
      </c>
    </row>
    <row r="293" spans="1:7" x14ac:dyDescent="0.2">
      <c r="A293" s="2">
        <v>44019</v>
      </c>
      <c r="B293" s="3">
        <v>32.459999000000003</v>
      </c>
      <c r="C293" s="3">
        <v>33.560001</v>
      </c>
      <c r="D293" s="3">
        <v>32.389999000000003</v>
      </c>
      <c r="E293" s="3">
        <v>32.82</v>
      </c>
      <c r="F293" s="3">
        <v>32.82</v>
      </c>
      <c r="G293" s="3">
        <v>34874700</v>
      </c>
    </row>
    <row r="294" spans="1:7" x14ac:dyDescent="0.2">
      <c r="A294" s="2">
        <v>44020</v>
      </c>
      <c r="B294" s="3">
        <v>33.209999000000003</v>
      </c>
      <c r="C294" s="3">
        <v>33.970001000000003</v>
      </c>
      <c r="D294" s="3">
        <v>32.68</v>
      </c>
      <c r="E294" s="3">
        <v>33.93</v>
      </c>
      <c r="F294" s="3">
        <v>33.93</v>
      </c>
      <c r="G294" s="3">
        <v>24602400</v>
      </c>
    </row>
    <row r="295" spans="1:7" x14ac:dyDescent="0.2">
      <c r="A295" s="2">
        <v>44021</v>
      </c>
      <c r="B295" s="3">
        <v>34.240001999999997</v>
      </c>
      <c r="C295" s="3">
        <v>34.459999000000003</v>
      </c>
      <c r="D295" s="3">
        <v>32.259998000000003</v>
      </c>
      <c r="E295" s="3">
        <v>33.150002000000001</v>
      </c>
      <c r="F295" s="3">
        <v>33.150002000000001</v>
      </c>
      <c r="G295" s="3">
        <v>25061800</v>
      </c>
    </row>
    <row r="296" spans="1:7" x14ac:dyDescent="0.2">
      <c r="A296" s="2">
        <v>44022</v>
      </c>
      <c r="B296" s="3">
        <v>33.139999000000003</v>
      </c>
      <c r="C296" s="3">
        <v>33.549999</v>
      </c>
      <c r="D296" s="3">
        <v>32.650002000000001</v>
      </c>
      <c r="E296" s="3">
        <v>33.139999000000003</v>
      </c>
      <c r="F296" s="3">
        <v>33.139999000000003</v>
      </c>
      <c r="G296" s="3">
        <v>13586300</v>
      </c>
    </row>
    <row r="297" spans="1:7" x14ac:dyDescent="0.2">
      <c r="A297" s="2">
        <v>44025</v>
      </c>
      <c r="B297" s="3">
        <v>33.209999000000003</v>
      </c>
      <c r="C297" s="3">
        <v>33.599997999999999</v>
      </c>
      <c r="D297" s="3">
        <v>31.66</v>
      </c>
      <c r="E297" s="3">
        <v>31.719999000000001</v>
      </c>
      <c r="F297" s="3">
        <v>31.719999000000001</v>
      </c>
      <c r="G297" s="3">
        <v>19604800</v>
      </c>
    </row>
    <row r="298" spans="1:7" x14ac:dyDescent="0.2">
      <c r="A298" s="2">
        <v>44026</v>
      </c>
      <c r="B298" s="3">
        <v>31.35</v>
      </c>
      <c r="C298" s="3">
        <v>31.379999000000002</v>
      </c>
      <c r="D298" s="3">
        <v>30.48</v>
      </c>
      <c r="E298" s="3">
        <v>30.93</v>
      </c>
      <c r="F298" s="3">
        <v>30.93</v>
      </c>
      <c r="G298" s="3">
        <v>21781800</v>
      </c>
    </row>
    <row r="299" spans="1:7" x14ac:dyDescent="0.2">
      <c r="A299" s="2">
        <v>44027</v>
      </c>
      <c r="B299" s="3">
        <v>32.099997999999999</v>
      </c>
      <c r="C299" s="3">
        <v>32.970001000000003</v>
      </c>
      <c r="D299" s="3">
        <v>31.68</v>
      </c>
      <c r="E299" s="3">
        <v>32.810001</v>
      </c>
      <c r="F299" s="3">
        <v>32.810001</v>
      </c>
      <c r="G299" s="3">
        <v>20976500</v>
      </c>
    </row>
    <row r="300" spans="1:7" x14ac:dyDescent="0.2">
      <c r="A300" s="2">
        <v>44028</v>
      </c>
      <c r="B300" s="3">
        <v>32.049999</v>
      </c>
      <c r="C300" s="3">
        <v>32.590000000000003</v>
      </c>
      <c r="D300" s="3">
        <v>31.549999</v>
      </c>
      <c r="E300" s="3">
        <v>32.349997999999999</v>
      </c>
      <c r="F300" s="3">
        <v>32.349997999999999</v>
      </c>
      <c r="G300" s="3">
        <v>11090800</v>
      </c>
    </row>
    <row r="301" spans="1:7" x14ac:dyDescent="0.2">
      <c r="A301" s="2">
        <v>44029</v>
      </c>
      <c r="B301" s="3">
        <v>32.580002</v>
      </c>
      <c r="C301" s="3">
        <v>32.816001999999997</v>
      </c>
      <c r="D301" s="3">
        <v>31.85</v>
      </c>
      <c r="E301" s="3">
        <v>32.549999</v>
      </c>
      <c r="F301" s="3">
        <v>32.549999</v>
      </c>
      <c r="G301" s="3">
        <v>13658700</v>
      </c>
    </row>
    <row r="302" spans="1:7" x14ac:dyDescent="0.2">
      <c r="A302" s="2">
        <v>44032</v>
      </c>
      <c r="B302" s="3">
        <v>32.479999999999997</v>
      </c>
      <c r="C302" s="3">
        <v>33.924999</v>
      </c>
      <c r="D302" s="3">
        <v>32.349997999999999</v>
      </c>
      <c r="E302" s="3">
        <v>33.659999999999997</v>
      </c>
      <c r="F302" s="3">
        <v>33.659999999999997</v>
      </c>
      <c r="G302" s="3">
        <v>16213600</v>
      </c>
    </row>
    <row r="303" spans="1:7" x14ac:dyDescent="0.2">
      <c r="A303" s="2">
        <v>44033</v>
      </c>
      <c r="B303" s="3">
        <v>34.159999999999997</v>
      </c>
      <c r="C303" s="3">
        <v>34.229999999999997</v>
      </c>
      <c r="D303" s="3">
        <v>32.529998999999997</v>
      </c>
      <c r="E303" s="3">
        <v>32.549999</v>
      </c>
      <c r="F303" s="3">
        <v>32.549999</v>
      </c>
      <c r="G303" s="3">
        <v>16743300</v>
      </c>
    </row>
    <row r="304" spans="1:7" x14ac:dyDescent="0.2">
      <c r="A304" s="2">
        <v>44034</v>
      </c>
      <c r="B304" s="3">
        <v>32.439999</v>
      </c>
      <c r="C304" s="3">
        <v>32.880001</v>
      </c>
      <c r="D304" s="3">
        <v>32.330002</v>
      </c>
      <c r="E304" s="3">
        <v>32.659999999999997</v>
      </c>
      <c r="F304" s="3">
        <v>32.659999999999997</v>
      </c>
      <c r="G304" s="3">
        <v>12128400</v>
      </c>
    </row>
    <row r="305" spans="1:7" x14ac:dyDescent="0.2">
      <c r="A305" s="2">
        <v>44035</v>
      </c>
      <c r="B305" s="3">
        <v>32.330002</v>
      </c>
      <c r="C305" s="3">
        <v>33.020000000000003</v>
      </c>
      <c r="D305" s="3">
        <v>31.983000000000001</v>
      </c>
      <c r="E305" s="3">
        <v>32.169998</v>
      </c>
      <c r="F305" s="3">
        <v>32.169998</v>
      </c>
      <c r="G305" s="3">
        <v>12749800</v>
      </c>
    </row>
    <row r="306" spans="1:7" x14ac:dyDescent="0.2">
      <c r="A306" s="2">
        <v>44036</v>
      </c>
      <c r="B306" s="3">
        <v>31.74</v>
      </c>
      <c r="C306" s="3">
        <v>31.799999</v>
      </c>
      <c r="D306" s="3">
        <v>30.469999000000001</v>
      </c>
      <c r="E306" s="3">
        <v>31.18</v>
      </c>
      <c r="F306" s="3">
        <v>31.18</v>
      </c>
      <c r="G306" s="3">
        <v>16896100</v>
      </c>
    </row>
    <row r="307" spans="1:7" x14ac:dyDescent="0.2">
      <c r="A307" s="2">
        <v>44039</v>
      </c>
      <c r="B307" s="3">
        <v>31.209999</v>
      </c>
      <c r="C307" s="3">
        <v>31.6</v>
      </c>
      <c r="D307" s="3">
        <v>30.75</v>
      </c>
      <c r="E307" s="3">
        <v>30.99</v>
      </c>
      <c r="F307" s="3">
        <v>30.99</v>
      </c>
      <c r="G307" s="3">
        <v>10182300</v>
      </c>
    </row>
    <row r="308" spans="1:7" x14ac:dyDescent="0.2">
      <c r="A308" s="2">
        <v>44040</v>
      </c>
      <c r="B308" s="3">
        <v>30.790001</v>
      </c>
      <c r="C308" s="3">
        <v>31.24</v>
      </c>
      <c r="D308" s="3">
        <v>30.35</v>
      </c>
      <c r="E308" s="3">
        <v>30.809999000000001</v>
      </c>
      <c r="F308" s="3">
        <v>30.809999000000001</v>
      </c>
      <c r="G308" s="3">
        <v>12977100</v>
      </c>
    </row>
    <row r="309" spans="1:7" x14ac:dyDescent="0.2">
      <c r="A309" s="2">
        <v>44041</v>
      </c>
      <c r="B309" s="3">
        <v>30.92</v>
      </c>
      <c r="C309" s="3">
        <v>31.26</v>
      </c>
      <c r="D309" s="3">
        <v>30.77</v>
      </c>
      <c r="E309" s="3">
        <v>31.02</v>
      </c>
      <c r="F309" s="3">
        <v>31.02</v>
      </c>
      <c r="G309" s="3">
        <v>8215900</v>
      </c>
    </row>
    <row r="310" spans="1:7" x14ac:dyDescent="0.2">
      <c r="A310" s="2">
        <v>44042</v>
      </c>
      <c r="B310" s="3">
        <v>30.65</v>
      </c>
      <c r="C310" s="3">
        <v>30.68</v>
      </c>
      <c r="D310" s="3">
        <v>29.969999000000001</v>
      </c>
      <c r="E310" s="3">
        <v>30.24</v>
      </c>
      <c r="F310" s="3">
        <v>30.24</v>
      </c>
      <c r="G310" s="3">
        <v>13062900</v>
      </c>
    </row>
    <row r="311" spans="1:7" x14ac:dyDescent="0.2">
      <c r="A311" s="2">
        <v>44043</v>
      </c>
      <c r="B311" s="3">
        <v>30.4</v>
      </c>
      <c r="C311" s="3">
        <v>30.42</v>
      </c>
      <c r="D311" s="3">
        <v>29.785</v>
      </c>
      <c r="E311" s="3">
        <v>30.26</v>
      </c>
      <c r="F311" s="3">
        <v>30.26</v>
      </c>
      <c r="G311" s="3">
        <v>16361000</v>
      </c>
    </row>
    <row r="312" spans="1:7" x14ac:dyDescent="0.2">
      <c r="A312" s="2">
        <v>44046</v>
      </c>
      <c r="B312" s="3">
        <v>30.24</v>
      </c>
      <c r="C312" s="3">
        <v>31.295000000000002</v>
      </c>
      <c r="D312" s="3">
        <v>30.059999000000001</v>
      </c>
      <c r="E312" s="3">
        <v>31.190000999999999</v>
      </c>
      <c r="F312" s="3">
        <v>31.190000999999999</v>
      </c>
      <c r="G312" s="3">
        <v>17078900</v>
      </c>
    </row>
    <row r="313" spans="1:7" x14ac:dyDescent="0.2">
      <c r="A313" s="2">
        <v>44047</v>
      </c>
      <c r="B313" s="3">
        <v>31.17</v>
      </c>
      <c r="C313" s="3">
        <v>32.845001000000003</v>
      </c>
      <c r="D313" s="3">
        <v>31.17</v>
      </c>
      <c r="E313" s="3">
        <v>32.68</v>
      </c>
      <c r="F313" s="3">
        <v>32.68</v>
      </c>
      <c r="G313" s="3">
        <v>21958100</v>
      </c>
    </row>
    <row r="314" spans="1:7" x14ac:dyDescent="0.2">
      <c r="A314" s="2">
        <v>44048</v>
      </c>
      <c r="B314" s="3">
        <v>33.099997999999999</v>
      </c>
      <c r="C314" s="3">
        <v>33.32</v>
      </c>
      <c r="D314" s="3">
        <v>32.5</v>
      </c>
      <c r="E314" s="3">
        <v>33.200001</v>
      </c>
      <c r="F314" s="3">
        <v>33.200001</v>
      </c>
      <c r="G314" s="3">
        <v>17279000</v>
      </c>
    </row>
    <row r="315" spans="1:7" x14ac:dyDescent="0.2">
      <c r="A315" s="2">
        <v>44049</v>
      </c>
      <c r="B315" s="3">
        <v>33.270000000000003</v>
      </c>
      <c r="C315" s="3">
        <v>34.794998</v>
      </c>
      <c r="D315" s="3">
        <v>33.209999000000003</v>
      </c>
      <c r="E315" s="3">
        <v>34.709999000000003</v>
      </c>
      <c r="F315" s="3">
        <v>34.709999000000003</v>
      </c>
      <c r="G315" s="3">
        <v>38601500</v>
      </c>
    </row>
    <row r="316" spans="1:7" x14ac:dyDescent="0.2">
      <c r="A316" s="2">
        <v>44050</v>
      </c>
      <c r="B316" s="3">
        <v>33.090000000000003</v>
      </c>
      <c r="C316" s="3">
        <v>33.700001</v>
      </c>
      <c r="D316" s="3">
        <v>32.450001</v>
      </c>
      <c r="E316" s="3">
        <v>32.900002000000001</v>
      </c>
      <c r="F316" s="3">
        <v>32.900002000000001</v>
      </c>
      <c r="G316" s="3">
        <v>39071200</v>
      </c>
    </row>
    <row r="317" spans="1:7" x14ac:dyDescent="0.2">
      <c r="A317" s="2">
        <v>44053</v>
      </c>
      <c r="B317" s="3">
        <v>33.040000999999997</v>
      </c>
      <c r="C317" s="3">
        <v>33.18</v>
      </c>
      <c r="D317" s="3">
        <v>31.51</v>
      </c>
      <c r="E317" s="3">
        <v>32.270000000000003</v>
      </c>
      <c r="F317" s="3">
        <v>32.270000000000003</v>
      </c>
      <c r="G317" s="3">
        <v>21347600</v>
      </c>
    </row>
    <row r="318" spans="1:7" x14ac:dyDescent="0.2">
      <c r="A318" s="2">
        <v>44054</v>
      </c>
      <c r="B318" s="3">
        <v>31.66</v>
      </c>
      <c r="C318" s="3">
        <v>32.209999000000003</v>
      </c>
      <c r="D318" s="3">
        <v>30.65</v>
      </c>
      <c r="E318" s="3">
        <v>31.209999</v>
      </c>
      <c r="F318" s="3">
        <v>31.209999</v>
      </c>
      <c r="G318" s="3">
        <v>31569900</v>
      </c>
    </row>
    <row r="319" spans="1:7" x14ac:dyDescent="0.2">
      <c r="A319" s="2">
        <v>44055</v>
      </c>
      <c r="B319" s="3">
        <v>31.459999</v>
      </c>
      <c r="C319" s="3">
        <v>32.220001000000003</v>
      </c>
      <c r="D319" s="3">
        <v>30.690000999999999</v>
      </c>
      <c r="E319" s="3">
        <v>30.84</v>
      </c>
      <c r="F319" s="3">
        <v>30.84</v>
      </c>
      <c r="G319" s="3">
        <v>23415200</v>
      </c>
    </row>
    <row r="320" spans="1:7" x14ac:dyDescent="0.2">
      <c r="A320" s="2">
        <v>44056</v>
      </c>
      <c r="B320" s="3">
        <v>30.52</v>
      </c>
      <c r="C320" s="3">
        <v>31.33</v>
      </c>
      <c r="D320" s="3">
        <v>30.32</v>
      </c>
      <c r="E320" s="3">
        <v>30.459999</v>
      </c>
      <c r="F320" s="3">
        <v>30.459999</v>
      </c>
      <c r="G320" s="3">
        <v>21976800</v>
      </c>
    </row>
    <row r="321" spans="1:7" x14ac:dyDescent="0.2">
      <c r="A321" s="2">
        <v>44057</v>
      </c>
      <c r="B321" s="3">
        <v>30.4</v>
      </c>
      <c r="C321" s="3">
        <v>30.49</v>
      </c>
      <c r="D321" s="3">
        <v>29.815000999999999</v>
      </c>
      <c r="E321" s="3">
        <v>29.99</v>
      </c>
      <c r="F321" s="3">
        <v>29.99</v>
      </c>
      <c r="G321" s="3">
        <v>17631600</v>
      </c>
    </row>
    <row r="322" spans="1:7" x14ac:dyDescent="0.2">
      <c r="A322" s="2">
        <v>44060</v>
      </c>
      <c r="B322" s="3">
        <v>30.049999</v>
      </c>
      <c r="C322" s="3">
        <v>30.120000999999998</v>
      </c>
      <c r="D322" s="3">
        <v>29.139999</v>
      </c>
      <c r="E322" s="3">
        <v>29.48</v>
      </c>
      <c r="F322" s="3">
        <v>29.48</v>
      </c>
      <c r="G322" s="3">
        <v>18544700</v>
      </c>
    </row>
    <row r="323" spans="1:7" x14ac:dyDescent="0.2">
      <c r="A323" s="2">
        <v>44061</v>
      </c>
      <c r="B323" s="3">
        <v>29.5</v>
      </c>
      <c r="C323" s="3">
        <v>30.459999</v>
      </c>
      <c r="D323" s="3">
        <v>29.41</v>
      </c>
      <c r="E323" s="3">
        <v>30.08</v>
      </c>
      <c r="F323" s="3">
        <v>30.08</v>
      </c>
      <c r="G323" s="3">
        <v>29398200</v>
      </c>
    </row>
    <row r="324" spans="1:7" x14ac:dyDescent="0.2">
      <c r="A324" s="2">
        <v>44062</v>
      </c>
      <c r="B324" s="3">
        <v>30.15</v>
      </c>
      <c r="C324" s="3">
        <v>30.349001000000001</v>
      </c>
      <c r="D324" s="3">
        <v>29.389999</v>
      </c>
      <c r="E324" s="3">
        <v>29.42</v>
      </c>
      <c r="F324" s="3">
        <v>29.42</v>
      </c>
      <c r="G324" s="3">
        <v>14050300</v>
      </c>
    </row>
    <row r="325" spans="1:7" x14ac:dyDescent="0.2">
      <c r="A325" s="2">
        <v>44063</v>
      </c>
      <c r="B325" s="3">
        <v>29.129999000000002</v>
      </c>
      <c r="C325" s="3">
        <v>31.700001</v>
      </c>
      <c r="D325" s="3">
        <v>28.48</v>
      </c>
      <c r="E325" s="3">
        <v>31.41</v>
      </c>
      <c r="F325" s="3">
        <v>31.41</v>
      </c>
      <c r="G325" s="3">
        <v>56663300</v>
      </c>
    </row>
    <row r="326" spans="1:7" x14ac:dyDescent="0.2">
      <c r="A326" s="2">
        <v>44064</v>
      </c>
      <c r="B326" s="3">
        <v>31.389999</v>
      </c>
      <c r="C326" s="3">
        <v>31.82</v>
      </c>
      <c r="D326" s="3">
        <v>30.714001</v>
      </c>
      <c r="E326" s="3">
        <v>30.83</v>
      </c>
      <c r="F326" s="3">
        <v>30.83</v>
      </c>
      <c r="G326" s="3">
        <v>20217000</v>
      </c>
    </row>
    <row r="327" spans="1:7" x14ac:dyDescent="0.2">
      <c r="A327" s="2">
        <v>44067</v>
      </c>
      <c r="B327" s="3">
        <v>30.969999000000001</v>
      </c>
      <c r="C327" s="3">
        <v>31.299999</v>
      </c>
      <c r="D327" s="3">
        <v>30.370000999999998</v>
      </c>
      <c r="E327" s="3">
        <v>31.040001</v>
      </c>
      <c r="F327" s="3">
        <v>31.040001</v>
      </c>
      <c r="G327" s="3">
        <v>17406200</v>
      </c>
    </row>
    <row r="328" spans="1:7" x14ac:dyDescent="0.2">
      <c r="A328" s="2">
        <v>44068</v>
      </c>
      <c r="B328" s="3">
        <v>31.040001</v>
      </c>
      <c r="C328" s="3">
        <v>31.190000999999999</v>
      </c>
      <c r="D328" s="3">
        <v>30.6</v>
      </c>
      <c r="E328" s="3">
        <v>31.190000999999999</v>
      </c>
      <c r="F328" s="3">
        <v>31.190000999999999</v>
      </c>
      <c r="G328" s="3">
        <v>10056800</v>
      </c>
    </row>
    <row r="329" spans="1:7" x14ac:dyDescent="0.2">
      <c r="A329" s="2">
        <v>44069</v>
      </c>
      <c r="B329" s="3">
        <v>31.01</v>
      </c>
      <c r="C329" s="3">
        <v>32.709999000000003</v>
      </c>
      <c r="D329" s="3">
        <v>30.950001</v>
      </c>
      <c r="E329" s="3">
        <v>32.299999</v>
      </c>
      <c r="F329" s="3">
        <v>32.299999</v>
      </c>
      <c r="G329" s="3">
        <v>20599800</v>
      </c>
    </row>
    <row r="330" spans="1:7" x14ac:dyDescent="0.2">
      <c r="A330" s="2">
        <v>44070</v>
      </c>
      <c r="B330" s="3">
        <v>32.400002000000001</v>
      </c>
      <c r="C330" s="3">
        <v>33.07</v>
      </c>
      <c r="D330" s="3">
        <v>32.270000000000003</v>
      </c>
      <c r="E330" s="3">
        <v>32.799999</v>
      </c>
      <c r="F330" s="3">
        <v>32.799999</v>
      </c>
      <c r="G330" s="3">
        <v>21306500</v>
      </c>
    </row>
    <row r="331" spans="1:7" x14ac:dyDescent="0.2">
      <c r="A331" s="2">
        <v>44071</v>
      </c>
      <c r="B331" s="3">
        <v>33</v>
      </c>
      <c r="C331" s="3">
        <v>33.939999</v>
      </c>
      <c r="D331" s="3">
        <v>32.82</v>
      </c>
      <c r="E331" s="3">
        <v>33.799999</v>
      </c>
      <c r="F331" s="3">
        <v>33.799999</v>
      </c>
      <c r="G331" s="3">
        <v>17833000</v>
      </c>
    </row>
    <row r="332" spans="1:7" x14ac:dyDescent="0.2">
      <c r="A332" s="2">
        <v>44074</v>
      </c>
      <c r="B332" s="3">
        <v>33.619999</v>
      </c>
      <c r="C332" s="3">
        <v>33.919998</v>
      </c>
      <c r="D332" s="3">
        <v>33.139999000000003</v>
      </c>
      <c r="E332" s="3">
        <v>33.630001</v>
      </c>
      <c r="F332" s="3">
        <v>33.630001</v>
      </c>
      <c r="G332" s="3">
        <v>14980600</v>
      </c>
    </row>
    <row r="333" spans="1:7" x14ac:dyDescent="0.2">
      <c r="A333" s="2">
        <v>44075</v>
      </c>
      <c r="B333" s="3">
        <v>33.450001</v>
      </c>
      <c r="C333" s="3">
        <v>34.509998000000003</v>
      </c>
      <c r="D333" s="3">
        <v>33.145000000000003</v>
      </c>
      <c r="E333" s="3">
        <v>34.299999</v>
      </c>
      <c r="F333" s="3">
        <v>34.299999</v>
      </c>
      <c r="G333" s="3">
        <v>16026200</v>
      </c>
    </row>
    <row r="334" spans="1:7" x14ac:dyDescent="0.2">
      <c r="A334" s="2">
        <v>44076</v>
      </c>
      <c r="B334" s="3">
        <v>34.209999000000003</v>
      </c>
      <c r="C334" s="3">
        <v>34.505001</v>
      </c>
      <c r="D334" s="3">
        <v>33.290000999999997</v>
      </c>
      <c r="E334" s="3">
        <v>34.369999</v>
      </c>
      <c r="F334" s="3">
        <v>34.369999</v>
      </c>
      <c r="G334" s="3">
        <v>16552700</v>
      </c>
    </row>
    <row r="335" spans="1:7" x14ac:dyDescent="0.2">
      <c r="A335" s="2">
        <v>44077</v>
      </c>
      <c r="B335" s="3">
        <v>34.080002</v>
      </c>
      <c r="C335" s="3">
        <v>34.740001999999997</v>
      </c>
      <c r="D335" s="3">
        <v>32.950001</v>
      </c>
      <c r="E335" s="3">
        <v>33.409999999999997</v>
      </c>
      <c r="F335" s="3">
        <v>33.409999999999997</v>
      </c>
      <c r="G335" s="3">
        <v>17288800</v>
      </c>
    </row>
    <row r="336" spans="1:7" x14ac:dyDescent="0.2">
      <c r="A336" s="2">
        <v>44078</v>
      </c>
      <c r="B336" s="3">
        <v>33.330002</v>
      </c>
      <c r="C336" s="3">
        <v>33.650002000000001</v>
      </c>
      <c r="D336" s="3">
        <v>31.549999</v>
      </c>
      <c r="E336" s="3">
        <v>33.240001999999997</v>
      </c>
      <c r="F336" s="3">
        <v>33.240001999999997</v>
      </c>
      <c r="G336" s="3">
        <v>17480600</v>
      </c>
    </row>
    <row r="337" spans="1:7" x14ac:dyDescent="0.2">
      <c r="A337" s="2">
        <v>44082</v>
      </c>
      <c r="B337" s="3">
        <v>32.360000999999997</v>
      </c>
      <c r="C337" s="3">
        <v>35.099997999999999</v>
      </c>
      <c r="D337" s="3">
        <v>32.159999999999997</v>
      </c>
      <c r="E337" s="3">
        <v>34.32</v>
      </c>
      <c r="F337" s="3">
        <v>34.32</v>
      </c>
      <c r="G337" s="3">
        <v>33683500</v>
      </c>
    </row>
    <row r="338" spans="1:7" x14ac:dyDescent="0.2">
      <c r="A338" s="2">
        <v>44083</v>
      </c>
      <c r="B338" s="3">
        <v>34.110000999999997</v>
      </c>
      <c r="C338" s="3">
        <v>35.5</v>
      </c>
      <c r="D338" s="3">
        <v>34.110000999999997</v>
      </c>
      <c r="E338" s="3">
        <v>35.009998000000003</v>
      </c>
      <c r="F338" s="3">
        <v>35.009998000000003</v>
      </c>
      <c r="G338" s="3">
        <v>22803500</v>
      </c>
    </row>
    <row r="339" spans="1:7" x14ac:dyDescent="0.2">
      <c r="A339" s="2">
        <v>44084</v>
      </c>
      <c r="B339" s="3">
        <v>35.200001</v>
      </c>
      <c r="C339" s="3">
        <v>36.779998999999997</v>
      </c>
      <c r="D339" s="3">
        <v>35.189999</v>
      </c>
      <c r="E339" s="3">
        <v>35.979999999999997</v>
      </c>
      <c r="F339" s="3">
        <v>35.979999999999997</v>
      </c>
      <c r="G339" s="3">
        <v>35468300</v>
      </c>
    </row>
    <row r="340" spans="1:7" x14ac:dyDescent="0.2">
      <c r="A340" s="2">
        <v>44085</v>
      </c>
      <c r="B340" s="3">
        <v>36.299999</v>
      </c>
      <c r="C340" s="3">
        <v>37.145000000000003</v>
      </c>
      <c r="D340" s="3">
        <v>36.254002</v>
      </c>
      <c r="E340" s="3">
        <v>36.979999999999997</v>
      </c>
      <c r="F340" s="3">
        <v>36.979999999999997</v>
      </c>
      <c r="G340" s="3">
        <v>27130900</v>
      </c>
    </row>
    <row r="341" spans="1:7" x14ac:dyDescent="0.2">
      <c r="A341" s="2">
        <v>44088</v>
      </c>
      <c r="B341" s="3">
        <v>37.099997999999999</v>
      </c>
      <c r="C341" s="3">
        <v>38</v>
      </c>
      <c r="D341" s="3">
        <v>37.080002</v>
      </c>
      <c r="E341" s="3">
        <v>37.950001</v>
      </c>
      <c r="F341" s="3">
        <v>37.950001</v>
      </c>
      <c r="G341" s="3">
        <v>28016000</v>
      </c>
    </row>
    <row r="342" spans="1:7" x14ac:dyDescent="0.2">
      <c r="A342" s="2">
        <v>44089</v>
      </c>
      <c r="B342" s="3">
        <v>37.950001</v>
      </c>
      <c r="C342" s="3">
        <v>38.479999999999997</v>
      </c>
      <c r="D342" s="3">
        <v>37.270000000000003</v>
      </c>
      <c r="E342" s="3">
        <v>37.470001000000003</v>
      </c>
      <c r="F342" s="3">
        <v>37.470001000000003</v>
      </c>
      <c r="G342" s="3">
        <v>23532600</v>
      </c>
    </row>
    <row r="343" spans="1:7" x14ac:dyDescent="0.2">
      <c r="A343" s="2">
        <v>44090</v>
      </c>
      <c r="B343" s="3">
        <v>37.389999000000003</v>
      </c>
      <c r="C343" s="3">
        <v>38.520000000000003</v>
      </c>
      <c r="D343" s="3">
        <v>37.389999000000003</v>
      </c>
      <c r="E343" s="3">
        <v>37.659999999999997</v>
      </c>
      <c r="F343" s="3">
        <v>37.659999999999997</v>
      </c>
      <c r="G343" s="3">
        <v>21787100</v>
      </c>
    </row>
    <row r="344" spans="1:7" x14ac:dyDescent="0.2">
      <c r="A344" s="2">
        <v>44091</v>
      </c>
      <c r="B344" s="3">
        <v>36.68</v>
      </c>
      <c r="C344" s="3">
        <v>37.445</v>
      </c>
      <c r="D344" s="3">
        <v>36.139999000000003</v>
      </c>
      <c r="E344" s="3">
        <v>37.060001</v>
      </c>
      <c r="F344" s="3">
        <v>37.060001</v>
      </c>
      <c r="G344" s="3">
        <v>23534800</v>
      </c>
    </row>
    <row r="345" spans="1:7" x14ac:dyDescent="0.2">
      <c r="A345" s="2">
        <v>44092</v>
      </c>
      <c r="B345" s="3">
        <v>37.150002000000001</v>
      </c>
      <c r="C345" s="3">
        <v>37.564999</v>
      </c>
      <c r="D345" s="3">
        <v>36.389999000000003</v>
      </c>
      <c r="E345" s="3">
        <v>37.119999</v>
      </c>
      <c r="F345" s="3">
        <v>37.119999</v>
      </c>
      <c r="G345" s="3">
        <v>68428600</v>
      </c>
    </row>
    <row r="346" spans="1:7" x14ac:dyDescent="0.2">
      <c r="A346" s="2">
        <v>44095</v>
      </c>
      <c r="B346" s="3">
        <v>35.860000999999997</v>
      </c>
      <c r="C346" s="3">
        <v>36.580002</v>
      </c>
      <c r="D346" s="3">
        <v>35.119999</v>
      </c>
      <c r="E346" s="3">
        <v>36.490001999999997</v>
      </c>
      <c r="F346" s="3">
        <v>36.490001999999997</v>
      </c>
      <c r="G346" s="3">
        <v>19100800</v>
      </c>
    </row>
    <row r="347" spans="1:7" x14ac:dyDescent="0.2">
      <c r="A347" s="2">
        <v>44096</v>
      </c>
      <c r="B347" s="3">
        <v>36.529998999999997</v>
      </c>
      <c r="C347" s="3">
        <v>36.549999</v>
      </c>
      <c r="D347" s="3">
        <v>34.099997999999999</v>
      </c>
      <c r="E347" s="3">
        <v>34.400002000000001</v>
      </c>
      <c r="F347" s="3">
        <v>34.400002000000001</v>
      </c>
      <c r="G347" s="3">
        <v>28242800</v>
      </c>
    </row>
    <row r="348" spans="1:7" x14ac:dyDescent="0.2">
      <c r="A348" s="2">
        <v>44097</v>
      </c>
      <c r="B348" s="3">
        <v>34.450001</v>
      </c>
      <c r="C348" s="3">
        <v>34.805</v>
      </c>
      <c r="D348" s="3">
        <v>33.400002000000001</v>
      </c>
      <c r="E348" s="3">
        <v>33.549999</v>
      </c>
      <c r="F348" s="3">
        <v>33.549999</v>
      </c>
      <c r="G348" s="3">
        <v>15796900</v>
      </c>
    </row>
    <row r="349" spans="1:7" x14ac:dyDescent="0.2">
      <c r="A349" s="2">
        <v>44098</v>
      </c>
      <c r="B349" s="3">
        <v>33.659999999999997</v>
      </c>
      <c r="C349" s="3">
        <v>34</v>
      </c>
      <c r="D349" s="3">
        <v>32.889999000000003</v>
      </c>
      <c r="E349" s="3">
        <v>33.349997999999999</v>
      </c>
      <c r="F349" s="3">
        <v>33.349997999999999</v>
      </c>
      <c r="G349" s="3">
        <v>16404100</v>
      </c>
    </row>
    <row r="350" spans="1:7" x14ac:dyDescent="0.2">
      <c r="A350" s="2">
        <v>44099</v>
      </c>
      <c r="B350" s="3">
        <v>33.200001</v>
      </c>
      <c r="C350" s="3">
        <v>34.5</v>
      </c>
      <c r="D350" s="3">
        <v>33.200001</v>
      </c>
      <c r="E350" s="3">
        <v>34.459999000000003</v>
      </c>
      <c r="F350" s="3">
        <v>34.459999000000003</v>
      </c>
      <c r="G350" s="3">
        <v>10736300</v>
      </c>
    </row>
    <row r="351" spans="1:7" x14ac:dyDescent="0.2">
      <c r="A351" s="2">
        <v>44102</v>
      </c>
      <c r="B351" s="3">
        <v>35.799999</v>
      </c>
      <c r="C351" s="3">
        <v>36.625</v>
      </c>
      <c r="D351" s="3">
        <v>35.259998000000003</v>
      </c>
      <c r="E351" s="3">
        <v>35.560001</v>
      </c>
      <c r="F351" s="3">
        <v>35.560001</v>
      </c>
      <c r="G351" s="3">
        <v>22878400</v>
      </c>
    </row>
    <row r="352" spans="1:7" x14ac:dyDescent="0.2">
      <c r="A352" s="2">
        <v>44103</v>
      </c>
      <c r="B352" s="3">
        <v>35.560001</v>
      </c>
      <c r="C352" s="3">
        <v>35.650002000000001</v>
      </c>
      <c r="D352" s="3">
        <v>34.595001000000003</v>
      </c>
      <c r="E352" s="3">
        <v>35.43</v>
      </c>
      <c r="F352" s="3">
        <v>35.43</v>
      </c>
      <c r="G352" s="3">
        <v>16488700</v>
      </c>
    </row>
    <row r="353" spans="1:7" x14ac:dyDescent="0.2">
      <c r="A353" s="2">
        <v>44104</v>
      </c>
      <c r="B353" s="3">
        <v>35.279998999999997</v>
      </c>
      <c r="C353" s="3">
        <v>36.5</v>
      </c>
      <c r="D353" s="3">
        <v>35.279998999999997</v>
      </c>
      <c r="E353" s="3">
        <v>36.479999999999997</v>
      </c>
      <c r="F353" s="3">
        <v>36.479999999999997</v>
      </c>
      <c r="G353" s="3">
        <v>21358100</v>
      </c>
    </row>
    <row r="354" spans="1:7" x14ac:dyDescent="0.2">
      <c r="A354" s="2">
        <v>44105</v>
      </c>
      <c r="B354" s="3">
        <v>36.860000999999997</v>
      </c>
      <c r="C354" s="3">
        <v>37.827998999999998</v>
      </c>
      <c r="D354" s="3">
        <v>36.580002</v>
      </c>
      <c r="E354" s="3">
        <v>37.139999000000003</v>
      </c>
      <c r="F354" s="3">
        <v>37.139999000000003</v>
      </c>
      <c r="G354" s="3">
        <v>19187500</v>
      </c>
    </row>
    <row r="355" spans="1:7" x14ac:dyDescent="0.2">
      <c r="A355" s="2">
        <v>44106</v>
      </c>
      <c r="B355" s="3">
        <v>36</v>
      </c>
      <c r="C355" s="3">
        <v>37.990001999999997</v>
      </c>
      <c r="D355" s="3">
        <v>35.939999</v>
      </c>
      <c r="E355" s="3">
        <v>37.720001000000003</v>
      </c>
      <c r="F355" s="3">
        <v>37.720001000000003</v>
      </c>
      <c r="G355" s="3">
        <v>20123400</v>
      </c>
    </row>
    <row r="356" spans="1:7" x14ac:dyDescent="0.2">
      <c r="A356" s="2">
        <v>44109</v>
      </c>
      <c r="B356" s="3">
        <v>37.700001</v>
      </c>
      <c r="C356" s="3">
        <v>38</v>
      </c>
      <c r="D356" s="3">
        <v>36.880001</v>
      </c>
      <c r="E356" s="3">
        <v>37.139999000000003</v>
      </c>
      <c r="F356" s="3">
        <v>37.139999000000003</v>
      </c>
      <c r="G356" s="3">
        <v>13093100</v>
      </c>
    </row>
    <row r="357" spans="1:7" x14ac:dyDescent="0.2">
      <c r="A357" s="2">
        <v>44110</v>
      </c>
      <c r="B357" s="3">
        <v>37.169998</v>
      </c>
      <c r="C357" s="3">
        <v>37.369999</v>
      </c>
      <c r="D357" s="3">
        <v>36.040000999999997</v>
      </c>
      <c r="E357" s="3">
        <v>36.259998000000003</v>
      </c>
      <c r="F357" s="3">
        <v>36.259998000000003</v>
      </c>
      <c r="G357" s="3">
        <v>13074700</v>
      </c>
    </row>
    <row r="358" spans="1:7" x14ac:dyDescent="0.2">
      <c r="A358" s="2">
        <v>44111</v>
      </c>
      <c r="B358" s="3">
        <v>36.590000000000003</v>
      </c>
      <c r="C358" s="3">
        <v>37.110000999999997</v>
      </c>
      <c r="D358" s="3">
        <v>36.365001999999997</v>
      </c>
      <c r="E358" s="3">
        <v>36.779998999999997</v>
      </c>
      <c r="F358" s="3">
        <v>36.779998999999997</v>
      </c>
      <c r="G358" s="3">
        <v>13782100</v>
      </c>
    </row>
    <row r="359" spans="1:7" x14ac:dyDescent="0.2">
      <c r="A359" s="2">
        <v>44112</v>
      </c>
      <c r="B359" s="3">
        <v>37</v>
      </c>
      <c r="C359" s="3">
        <v>37.830002</v>
      </c>
      <c r="D359" s="3">
        <v>36.959999000000003</v>
      </c>
      <c r="E359" s="3">
        <v>37.340000000000003</v>
      </c>
      <c r="F359" s="3">
        <v>37.340000000000003</v>
      </c>
      <c r="G359" s="3">
        <v>12212400</v>
      </c>
    </row>
    <row r="360" spans="1:7" x14ac:dyDescent="0.2">
      <c r="A360" s="2">
        <v>44113</v>
      </c>
      <c r="B360" s="3">
        <v>37.909999999999997</v>
      </c>
      <c r="C360" s="3">
        <v>38.349997999999999</v>
      </c>
      <c r="D360" s="3">
        <v>37.189999</v>
      </c>
      <c r="E360" s="3">
        <v>37.270000000000003</v>
      </c>
      <c r="F360" s="3">
        <v>37.270000000000003</v>
      </c>
      <c r="G360" s="3">
        <v>13172000</v>
      </c>
    </row>
    <row r="361" spans="1:7" x14ac:dyDescent="0.2">
      <c r="A361" s="2">
        <v>44116</v>
      </c>
      <c r="B361" s="3">
        <v>37.560001</v>
      </c>
      <c r="C361" s="3">
        <v>37.560001</v>
      </c>
      <c r="D361" s="3">
        <v>36.174999</v>
      </c>
      <c r="E361" s="3">
        <v>36.259998000000003</v>
      </c>
      <c r="F361" s="3">
        <v>36.259998000000003</v>
      </c>
      <c r="G361" s="3">
        <v>16569400</v>
      </c>
    </row>
    <row r="362" spans="1:7" x14ac:dyDescent="0.2">
      <c r="A362" s="2">
        <v>44117</v>
      </c>
      <c r="B362" s="3">
        <v>36.220001000000003</v>
      </c>
      <c r="C362" s="3">
        <v>36.229999999999997</v>
      </c>
      <c r="D362" s="3">
        <v>35.020000000000003</v>
      </c>
      <c r="E362" s="3">
        <v>35.560001</v>
      </c>
      <c r="F362" s="3">
        <v>35.560001</v>
      </c>
      <c r="G362" s="3">
        <v>15463100</v>
      </c>
    </row>
    <row r="363" spans="1:7" x14ac:dyDescent="0.2">
      <c r="A363" s="2">
        <v>44118</v>
      </c>
      <c r="B363" s="3">
        <v>35.689999</v>
      </c>
      <c r="C363" s="3">
        <v>36.090000000000003</v>
      </c>
      <c r="D363" s="3">
        <v>35.075001</v>
      </c>
      <c r="E363" s="3">
        <v>35.110000999999997</v>
      </c>
      <c r="F363" s="3">
        <v>35.110000999999997</v>
      </c>
      <c r="G363" s="3">
        <v>15402900</v>
      </c>
    </row>
    <row r="364" spans="1:7" x14ac:dyDescent="0.2">
      <c r="A364" s="2">
        <v>44119</v>
      </c>
      <c r="B364" s="3">
        <v>34.68</v>
      </c>
      <c r="C364" s="3">
        <v>34.810001</v>
      </c>
      <c r="D364" s="3">
        <v>34.020000000000003</v>
      </c>
      <c r="E364" s="3">
        <v>34.259998000000003</v>
      </c>
      <c r="F364" s="3">
        <v>34.259998000000003</v>
      </c>
      <c r="G364" s="3">
        <v>15443800</v>
      </c>
    </row>
    <row r="365" spans="1:7" x14ac:dyDescent="0.2">
      <c r="A365" s="2">
        <v>44120</v>
      </c>
      <c r="B365" s="3">
        <v>34.779998999999997</v>
      </c>
      <c r="C365" s="3">
        <v>34.799999</v>
      </c>
      <c r="D365" s="3">
        <v>33.610000999999997</v>
      </c>
      <c r="E365" s="3">
        <v>33.720001000000003</v>
      </c>
      <c r="F365" s="3">
        <v>33.720001000000003</v>
      </c>
      <c r="G365" s="3">
        <v>14899700</v>
      </c>
    </row>
    <row r="366" spans="1:7" x14ac:dyDescent="0.2">
      <c r="A366" s="2">
        <v>44123</v>
      </c>
      <c r="B366" s="3">
        <v>34.159999999999997</v>
      </c>
      <c r="C366" s="3">
        <v>34.590000000000003</v>
      </c>
      <c r="D366" s="3">
        <v>34</v>
      </c>
      <c r="E366" s="3">
        <v>34.220001000000003</v>
      </c>
      <c r="F366" s="3">
        <v>34.220001000000003</v>
      </c>
      <c r="G366" s="3">
        <v>19278600</v>
      </c>
    </row>
    <row r="367" spans="1:7" x14ac:dyDescent="0.2">
      <c r="A367" s="2">
        <v>44124</v>
      </c>
      <c r="B367" s="3">
        <v>34.529998999999997</v>
      </c>
      <c r="C367" s="3">
        <v>36.759998000000003</v>
      </c>
      <c r="D367" s="3">
        <v>34.529998999999997</v>
      </c>
      <c r="E367" s="3">
        <v>36.310001</v>
      </c>
      <c r="F367" s="3">
        <v>36.310001</v>
      </c>
      <c r="G367" s="3">
        <v>29820700</v>
      </c>
    </row>
    <row r="368" spans="1:7" x14ac:dyDescent="0.2">
      <c r="A368" s="2">
        <v>44125</v>
      </c>
      <c r="B368" s="3">
        <v>36.25</v>
      </c>
      <c r="C368" s="3">
        <v>36.25</v>
      </c>
      <c r="D368" s="3">
        <v>34.875</v>
      </c>
      <c r="E368" s="3">
        <v>35.200001</v>
      </c>
      <c r="F368" s="3">
        <v>35.200001</v>
      </c>
      <c r="G368" s="3">
        <v>19058700</v>
      </c>
    </row>
    <row r="369" spans="1:7" x14ac:dyDescent="0.2">
      <c r="A369" s="2">
        <v>44126</v>
      </c>
      <c r="B369" s="3">
        <v>35.419998</v>
      </c>
      <c r="C369" s="3">
        <v>36.889999000000003</v>
      </c>
      <c r="D369" s="3">
        <v>34.915000999999997</v>
      </c>
      <c r="E369" s="3">
        <v>36.700001</v>
      </c>
      <c r="F369" s="3">
        <v>36.700001</v>
      </c>
      <c r="G369" s="3">
        <v>14243600</v>
      </c>
    </row>
    <row r="370" spans="1:7" x14ac:dyDescent="0.2">
      <c r="A370" s="2">
        <v>44127</v>
      </c>
      <c r="B370" s="3">
        <v>36.5</v>
      </c>
      <c r="C370" s="3">
        <v>36.990001999999997</v>
      </c>
      <c r="D370" s="3">
        <v>35.923999999999999</v>
      </c>
      <c r="E370" s="3">
        <v>36.75</v>
      </c>
      <c r="F370" s="3">
        <v>36.75</v>
      </c>
      <c r="G370" s="3">
        <v>15960600</v>
      </c>
    </row>
    <row r="371" spans="1:7" x14ac:dyDescent="0.2">
      <c r="A371" s="2">
        <v>44130</v>
      </c>
      <c r="B371" s="3">
        <v>36.5</v>
      </c>
      <c r="C371" s="3">
        <v>36.740001999999997</v>
      </c>
      <c r="D371" s="3">
        <v>35.119999</v>
      </c>
      <c r="E371" s="3">
        <v>35.490001999999997</v>
      </c>
      <c r="F371" s="3">
        <v>35.490001999999997</v>
      </c>
      <c r="G371" s="3">
        <v>12511700</v>
      </c>
    </row>
    <row r="372" spans="1:7" x14ac:dyDescent="0.2">
      <c r="A372" s="2">
        <v>44131</v>
      </c>
      <c r="B372" s="3">
        <v>35.509998000000003</v>
      </c>
      <c r="C372" s="3">
        <v>35.700001</v>
      </c>
      <c r="D372" s="3">
        <v>34.020000000000003</v>
      </c>
      <c r="E372" s="3">
        <v>34.159999999999997</v>
      </c>
      <c r="F372" s="3">
        <v>34.159999999999997</v>
      </c>
      <c r="G372" s="3">
        <v>13692100</v>
      </c>
    </row>
    <row r="373" spans="1:7" x14ac:dyDescent="0.2">
      <c r="A373" s="2">
        <v>44132</v>
      </c>
      <c r="B373" s="3">
        <v>33.619999</v>
      </c>
      <c r="C373" s="3">
        <v>33.659999999999997</v>
      </c>
      <c r="D373" s="3">
        <v>32.900002000000001</v>
      </c>
      <c r="E373" s="3">
        <v>33.650002000000001</v>
      </c>
      <c r="F373" s="3">
        <v>33.650002000000001</v>
      </c>
      <c r="G373" s="3">
        <v>15787900</v>
      </c>
    </row>
    <row r="374" spans="1:7" x14ac:dyDescent="0.2">
      <c r="A374" s="2">
        <v>44133</v>
      </c>
      <c r="B374" s="3">
        <v>33.709999000000003</v>
      </c>
      <c r="C374" s="3">
        <v>34.935001</v>
      </c>
      <c r="D374" s="3">
        <v>33.330002</v>
      </c>
      <c r="E374" s="3">
        <v>34.060001</v>
      </c>
      <c r="F374" s="3">
        <v>34.060001</v>
      </c>
      <c r="G374" s="3">
        <v>13735300</v>
      </c>
    </row>
    <row r="375" spans="1:7" x14ac:dyDescent="0.2">
      <c r="A375" s="2">
        <v>44134</v>
      </c>
      <c r="B375" s="3">
        <v>33.909999999999997</v>
      </c>
      <c r="C375" s="3">
        <v>34.389999000000003</v>
      </c>
      <c r="D375" s="3">
        <v>33.154998999999997</v>
      </c>
      <c r="E375" s="3">
        <v>33.409999999999997</v>
      </c>
      <c r="F375" s="3">
        <v>33.409999999999997</v>
      </c>
      <c r="G375" s="3">
        <v>13506200</v>
      </c>
    </row>
    <row r="376" spans="1:7" x14ac:dyDescent="0.2">
      <c r="A376" s="2">
        <v>44137</v>
      </c>
      <c r="B376" s="3">
        <v>34.150002000000001</v>
      </c>
      <c r="C376" s="3">
        <v>35.049999</v>
      </c>
      <c r="D376" s="3">
        <v>34.060001</v>
      </c>
      <c r="E376" s="3">
        <v>34.810001</v>
      </c>
      <c r="F376" s="3">
        <v>34.810001</v>
      </c>
      <c r="G376" s="3">
        <v>18350500</v>
      </c>
    </row>
    <row r="377" spans="1:7" x14ac:dyDescent="0.2">
      <c r="A377" s="2">
        <v>44138</v>
      </c>
      <c r="B377" s="3">
        <v>35.270000000000003</v>
      </c>
      <c r="C377" s="3">
        <v>36.150002000000001</v>
      </c>
      <c r="D377" s="3">
        <v>35.150002000000001</v>
      </c>
      <c r="E377" s="3">
        <v>35.770000000000003</v>
      </c>
      <c r="F377" s="3">
        <v>35.770000000000003</v>
      </c>
      <c r="G377" s="3">
        <v>16208800</v>
      </c>
    </row>
    <row r="378" spans="1:7" x14ac:dyDescent="0.2">
      <c r="A378" s="2">
        <v>44139</v>
      </c>
      <c r="B378" s="3">
        <v>40.659999999999997</v>
      </c>
      <c r="C378" s="3">
        <v>42.150002000000001</v>
      </c>
      <c r="D378" s="3">
        <v>39</v>
      </c>
      <c r="E378" s="3">
        <v>40.990001999999997</v>
      </c>
      <c r="F378" s="3">
        <v>40.990001999999997</v>
      </c>
      <c r="G378" s="3">
        <v>101818200</v>
      </c>
    </row>
    <row r="379" spans="1:7" x14ac:dyDescent="0.2">
      <c r="A379" s="2">
        <v>44140</v>
      </c>
      <c r="B379" s="3">
        <v>40.330002</v>
      </c>
      <c r="C379" s="3">
        <v>42.049999</v>
      </c>
      <c r="D379" s="3">
        <v>40.009998000000003</v>
      </c>
      <c r="E379" s="3">
        <v>41.959999000000003</v>
      </c>
      <c r="F379" s="3">
        <v>41.959999000000003</v>
      </c>
      <c r="G379" s="3">
        <v>34177600</v>
      </c>
    </row>
    <row r="380" spans="1:7" x14ac:dyDescent="0.2">
      <c r="A380" s="2">
        <v>44141</v>
      </c>
      <c r="B380" s="3">
        <v>42.09</v>
      </c>
      <c r="C380" s="3">
        <v>45.380001</v>
      </c>
      <c r="D380" s="3">
        <v>41.619999</v>
      </c>
      <c r="E380" s="3">
        <v>44.869999</v>
      </c>
      <c r="F380" s="3">
        <v>44.869999</v>
      </c>
      <c r="G380" s="3">
        <v>57670700</v>
      </c>
    </row>
    <row r="381" spans="1:7" x14ac:dyDescent="0.2">
      <c r="A381" s="2">
        <v>44144</v>
      </c>
      <c r="B381" s="3">
        <v>48.009998000000003</v>
      </c>
      <c r="C381" s="3">
        <v>49.619999</v>
      </c>
      <c r="D381" s="3">
        <v>47.299999</v>
      </c>
      <c r="E381" s="3">
        <v>48.18</v>
      </c>
      <c r="F381" s="3">
        <v>48.18</v>
      </c>
      <c r="G381" s="3">
        <v>61632300</v>
      </c>
    </row>
    <row r="382" spans="1:7" x14ac:dyDescent="0.2">
      <c r="A382" s="2">
        <v>44145</v>
      </c>
      <c r="B382" s="3">
        <v>46.740001999999997</v>
      </c>
      <c r="C382" s="3">
        <v>49.360000999999997</v>
      </c>
      <c r="D382" s="3">
        <v>46.044998</v>
      </c>
      <c r="E382" s="3">
        <v>47</v>
      </c>
      <c r="F382" s="3">
        <v>47</v>
      </c>
      <c r="G382" s="3">
        <v>33079800</v>
      </c>
    </row>
    <row r="383" spans="1:7" x14ac:dyDescent="0.2">
      <c r="A383" s="2">
        <v>44146</v>
      </c>
      <c r="B383" s="3">
        <v>46.720001000000003</v>
      </c>
      <c r="C383" s="3">
        <v>47.52</v>
      </c>
      <c r="D383" s="3">
        <v>45.91</v>
      </c>
      <c r="E383" s="3">
        <v>46.23</v>
      </c>
      <c r="F383" s="3">
        <v>46.23</v>
      </c>
      <c r="G383" s="3">
        <v>19213700</v>
      </c>
    </row>
    <row r="384" spans="1:7" x14ac:dyDescent="0.2">
      <c r="A384" s="2">
        <v>44147</v>
      </c>
      <c r="B384" s="3">
        <v>45.389999000000003</v>
      </c>
      <c r="C384" s="3">
        <v>47.470001000000003</v>
      </c>
      <c r="D384" s="3">
        <v>45.049999</v>
      </c>
      <c r="E384" s="3">
        <v>46.400002000000001</v>
      </c>
      <c r="F384" s="3">
        <v>46.400002000000001</v>
      </c>
      <c r="G384" s="3">
        <v>16251600</v>
      </c>
    </row>
    <row r="385" spans="1:7" x14ac:dyDescent="0.2">
      <c r="A385" s="2">
        <v>44148</v>
      </c>
      <c r="B385" s="3">
        <v>47.110000999999997</v>
      </c>
      <c r="C385" s="3">
        <v>47.790000999999997</v>
      </c>
      <c r="D385" s="3">
        <v>45.93</v>
      </c>
      <c r="E385" s="3">
        <v>47.610000999999997</v>
      </c>
      <c r="F385" s="3">
        <v>47.610000999999997</v>
      </c>
      <c r="G385" s="3">
        <v>15552400</v>
      </c>
    </row>
    <row r="386" spans="1:7" x14ac:dyDescent="0.2">
      <c r="A386" s="2">
        <v>44151</v>
      </c>
      <c r="B386" s="3">
        <v>48.740001999999997</v>
      </c>
      <c r="C386" s="3">
        <v>50.09</v>
      </c>
      <c r="D386" s="3">
        <v>48.48</v>
      </c>
      <c r="E386" s="3">
        <v>49.209999000000003</v>
      </c>
      <c r="F386" s="3">
        <v>49.209999000000003</v>
      </c>
      <c r="G386" s="3">
        <v>29301700</v>
      </c>
    </row>
    <row r="387" spans="1:7" x14ac:dyDescent="0.2">
      <c r="A387" s="2">
        <v>44152</v>
      </c>
      <c r="B387" s="3">
        <v>48.720001000000003</v>
      </c>
      <c r="C387" s="3">
        <v>49.619999</v>
      </c>
      <c r="D387" s="3">
        <v>48.5</v>
      </c>
      <c r="E387" s="3">
        <v>48.889999000000003</v>
      </c>
      <c r="F387" s="3">
        <v>48.889999000000003</v>
      </c>
      <c r="G387" s="3">
        <v>16638300</v>
      </c>
    </row>
    <row r="388" spans="1:7" x14ac:dyDescent="0.2">
      <c r="A388" s="2">
        <v>44153</v>
      </c>
      <c r="B388" s="3">
        <v>48.77</v>
      </c>
      <c r="C388" s="3">
        <v>49.950001</v>
      </c>
      <c r="D388" s="3">
        <v>48.330002</v>
      </c>
      <c r="E388" s="3">
        <v>49.110000999999997</v>
      </c>
      <c r="F388" s="3">
        <v>49.110000999999997</v>
      </c>
      <c r="G388" s="3">
        <v>17783500</v>
      </c>
    </row>
    <row r="389" spans="1:7" x14ac:dyDescent="0.2">
      <c r="A389" s="2">
        <v>44154</v>
      </c>
      <c r="B389" s="3">
        <v>49.099997999999999</v>
      </c>
      <c r="C389" s="3">
        <v>49.91</v>
      </c>
      <c r="D389" s="3">
        <v>48.650002000000001</v>
      </c>
      <c r="E389" s="3">
        <v>49.259998000000003</v>
      </c>
      <c r="F389" s="3">
        <v>49.259998000000003</v>
      </c>
      <c r="G389" s="3">
        <v>13480300</v>
      </c>
    </row>
    <row r="390" spans="1:7" x14ac:dyDescent="0.2">
      <c r="A390" s="2">
        <v>44155</v>
      </c>
      <c r="B390" s="3">
        <v>49.98</v>
      </c>
      <c r="C390" s="3">
        <v>50.75</v>
      </c>
      <c r="D390" s="3">
        <v>48.27</v>
      </c>
      <c r="E390" s="3">
        <v>48.43</v>
      </c>
      <c r="F390" s="3">
        <v>48.43</v>
      </c>
      <c r="G390" s="3">
        <v>17309200</v>
      </c>
    </row>
    <row r="391" spans="1:7" x14ac:dyDescent="0.2">
      <c r="A391" s="2">
        <v>44158</v>
      </c>
      <c r="B391" s="3">
        <v>48.66</v>
      </c>
      <c r="C391" s="3">
        <v>50.880001</v>
      </c>
      <c r="D391" s="3">
        <v>48.509998000000003</v>
      </c>
      <c r="E391" s="3">
        <v>50.040000999999997</v>
      </c>
      <c r="F391" s="3">
        <v>50.040000999999997</v>
      </c>
      <c r="G391" s="3">
        <v>17147100</v>
      </c>
    </row>
    <row r="392" spans="1:7" x14ac:dyDescent="0.2">
      <c r="A392" s="2">
        <v>44159</v>
      </c>
      <c r="B392" s="3">
        <v>50.619999</v>
      </c>
      <c r="C392" s="3">
        <v>52.150002000000001</v>
      </c>
      <c r="D392" s="3">
        <v>50.484000999999999</v>
      </c>
      <c r="E392" s="3">
        <v>51.259998000000003</v>
      </c>
      <c r="F392" s="3">
        <v>51.259998000000003</v>
      </c>
      <c r="G392" s="3">
        <v>16216200</v>
      </c>
    </row>
    <row r="393" spans="1:7" x14ac:dyDescent="0.2">
      <c r="A393" s="2">
        <v>44160</v>
      </c>
      <c r="B393" s="3">
        <v>51.27</v>
      </c>
      <c r="C393" s="3">
        <v>51.450001</v>
      </c>
      <c r="D393" s="3">
        <v>49.919998</v>
      </c>
      <c r="E393" s="3">
        <v>50.799999</v>
      </c>
      <c r="F393" s="3">
        <v>50.799999</v>
      </c>
      <c r="G393" s="3">
        <v>11641600</v>
      </c>
    </row>
    <row r="394" spans="1:7" x14ac:dyDescent="0.2">
      <c r="A394" s="2">
        <v>44162</v>
      </c>
      <c r="B394" s="3">
        <v>50.93</v>
      </c>
      <c r="C394" s="3">
        <v>51.189999</v>
      </c>
      <c r="D394" s="3">
        <v>50.200001</v>
      </c>
      <c r="E394" s="3">
        <v>50.720001000000003</v>
      </c>
      <c r="F394" s="3">
        <v>50.720001000000003</v>
      </c>
      <c r="G394" s="3">
        <v>8339200</v>
      </c>
    </row>
    <row r="395" spans="1:7" x14ac:dyDescent="0.2">
      <c r="A395" s="2">
        <v>44165</v>
      </c>
      <c r="B395" s="3">
        <v>50.220001000000003</v>
      </c>
      <c r="C395" s="3">
        <v>51.005001</v>
      </c>
      <c r="D395" s="3">
        <v>48.529998999999997</v>
      </c>
      <c r="E395" s="3">
        <v>49.66</v>
      </c>
      <c r="F395" s="3">
        <v>49.66</v>
      </c>
      <c r="G395" s="3">
        <v>17221500</v>
      </c>
    </row>
    <row r="396" spans="1:7" x14ac:dyDescent="0.2">
      <c r="A396" s="2">
        <v>44166</v>
      </c>
      <c r="B396" s="3">
        <v>50</v>
      </c>
      <c r="C396" s="3">
        <v>51.41</v>
      </c>
      <c r="D396" s="3">
        <v>49.07</v>
      </c>
      <c r="E396" s="3">
        <v>49.630001</v>
      </c>
      <c r="F396" s="3">
        <v>49.630001</v>
      </c>
      <c r="G396" s="3">
        <v>20619100</v>
      </c>
    </row>
    <row r="397" spans="1:7" x14ac:dyDescent="0.2">
      <c r="A397" s="2">
        <v>44167</v>
      </c>
      <c r="B397" s="3">
        <v>49.259998000000003</v>
      </c>
      <c r="C397" s="3">
        <v>53.450001</v>
      </c>
      <c r="D397" s="3">
        <v>48.529998999999997</v>
      </c>
      <c r="E397" s="3">
        <v>53.09</v>
      </c>
      <c r="F397" s="3">
        <v>53.09</v>
      </c>
      <c r="G397" s="3">
        <v>30381500</v>
      </c>
    </row>
    <row r="398" spans="1:7" x14ac:dyDescent="0.2">
      <c r="A398" s="2">
        <v>44168</v>
      </c>
      <c r="B398" s="3">
        <v>53.299999</v>
      </c>
      <c r="C398" s="3">
        <v>53.490001999999997</v>
      </c>
      <c r="D398" s="3">
        <v>52.119999</v>
      </c>
      <c r="E398" s="3">
        <v>52.52</v>
      </c>
      <c r="F398" s="3">
        <v>52.52</v>
      </c>
      <c r="G398" s="3">
        <v>13122400</v>
      </c>
    </row>
    <row r="399" spans="1:7" x14ac:dyDescent="0.2">
      <c r="A399" s="2">
        <v>44169</v>
      </c>
      <c r="B399" s="3">
        <v>52.709999000000003</v>
      </c>
      <c r="C399" s="3">
        <v>54.860000999999997</v>
      </c>
      <c r="D399" s="3">
        <v>52.709999000000003</v>
      </c>
      <c r="E399" s="3">
        <v>54.860000999999997</v>
      </c>
      <c r="F399" s="3">
        <v>54.860000999999997</v>
      </c>
      <c r="G399" s="3">
        <v>22207900</v>
      </c>
    </row>
    <row r="400" spans="1:7" x14ac:dyDescent="0.2">
      <c r="A400" s="2">
        <v>44172</v>
      </c>
      <c r="B400" s="3">
        <v>54.59</v>
      </c>
      <c r="C400" s="3">
        <v>54.869999</v>
      </c>
      <c r="D400" s="3">
        <v>53.650002000000001</v>
      </c>
      <c r="E400" s="3">
        <v>53.799999</v>
      </c>
      <c r="F400" s="3">
        <v>53.799999</v>
      </c>
      <c r="G400" s="3">
        <v>13764400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C188A-4F0B-E04E-B69B-D9F5D09C47AD}">
  <dimension ref="A2:AJ301"/>
  <sheetViews>
    <sheetView topLeftCell="A226" workbookViewId="0">
      <selection activeCell="N117" sqref="N117:N123"/>
    </sheetView>
  </sheetViews>
  <sheetFormatPr baseColWidth="10" defaultRowHeight="16" x14ac:dyDescent="0.2"/>
  <sheetData>
    <row r="2" spans="1:36" ht="24" x14ac:dyDescent="0.3">
      <c r="A2" s="107" t="s">
        <v>43</v>
      </c>
      <c r="B2" s="107"/>
      <c r="C2" s="107"/>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row>
    <row r="3" spans="1:36" ht="17" thickBot="1"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row>
    <row r="4" spans="1:36" x14ac:dyDescent="0.2">
      <c r="A4" s="108" t="s">
        <v>0</v>
      </c>
      <c r="B4" s="109" t="s">
        <v>4</v>
      </c>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row>
    <row r="5" spans="1:36" x14ac:dyDescent="0.2">
      <c r="A5" s="76">
        <v>43587</v>
      </c>
      <c r="B5" s="48">
        <v>65.75</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row>
    <row r="6" spans="1:36" x14ac:dyDescent="0.2">
      <c r="A6" s="76">
        <v>43588</v>
      </c>
      <c r="B6" s="47">
        <v>66.790000000000006</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row>
    <row r="7" spans="1:36" x14ac:dyDescent="0.2">
      <c r="A7" s="76">
        <v>43679</v>
      </c>
      <c r="B7" s="48">
        <v>177.11</v>
      </c>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row>
    <row r="8" spans="1:36" x14ac:dyDescent="0.2">
      <c r="A8" s="76">
        <v>43770</v>
      </c>
      <c r="B8" s="47">
        <v>82</v>
      </c>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row>
    <row r="9" spans="1:36" x14ac:dyDescent="0.2">
      <c r="A9" s="76">
        <v>43864</v>
      </c>
      <c r="B9" s="47">
        <v>106</v>
      </c>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row>
    <row r="10" spans="1:36" x14ac:dyDescent="0.2">
      <c r="A10" s="76">
        <v>43952</v>
      </c>
      <c r="B10" s="48">
        <v>93.53</v>
      </c>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row>
    <row r="11" spans="1:36" x14ac:dyDescent="0.2">
      <c r="A11" s="76">
        <v>44046</v>
      </c>
      <c r="B11" s="47">
        <v>134.32</v>
      </c>
      <c r="C11" s="99"/>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row>
    <row r="12" spans="1:36" ht="17" thickBot="1" x14ac:dyDescent="0.25">
      <c r="A12" s="77">
        <v>44137</v>
      </c>
      <c r="B12" s="110">
        <v>143.56</v>
      </c>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row>
    <row r="13" spans="1:36" x14ac:dyDescent="0.2">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row>
    <row r="14" spans="1:36" x14ac:dyDescent="0.2">
      <c r="A14" s="24" t="s">
        <v>93</v>
      </c>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row>
    <row r="15" spans="1:36" x14ac:dyDescent="0.2">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row>
    <row r="16" spans="1:36" x14ac:dyDescent="0.2">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row>
    <row r="17" spans="1:36" x14ac:dyDescent="0.2">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row>
    <row r="18" spans="1:36" x14ac:dyDescent="0.2">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row>
    <row r="19" spans="1:36" x14ac:dyDescent="0.2">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row>
    <row r="20" spans="1:36" ht="24" x14ac:dyDescent="0.3">
      <c r="A20" s="111" t="s">
        <v>7</v>
      </c>
      <c r="B20" s="111"/>
      <c r="C20" s="112"/>
      <c r="D20" s="112"/>
      <c r="E20" s="112"/>
      <c r="F20" s="112"/>
      <c r="G20" s="112"/>
      <c r="H20" s="112"/>
      <c r="I20" s="112"/>
      <c r="J20" s="112"/>
      <c r="K20" s="112"/>
      <c r="L20" s="112"/>
      <c r="M20" s="112"/>
      <c r="N20" s="112"/>
      <c r="O20" s="112"/>
      <c r="P20" s="112"/>
      <c r="Q20" s="112"/>
      <c r="R20" s="112"/>
      <c r="S20" s="24"/>
      <c r="T20" s="24"/>
      <c r="U20" s="24"/>
      <c r="V20" s="24"/>
      <c r="W20" s="24"/>
      <c r="X20" s="24"/>
      <c r="Y20" s="24"/>
      <c r="Z20" s="24"/>
      <c r="AA20" s="24"/>
      <c r="AB20" s="24"/>
      <c r="AC20" s="24"/>
      <c r="AD20" s="24"/>
      <c r="AE20" s="24"/>
      <c r="AF20" s="24"/>
      <c r="AG20" s="24"/>
      <c r="AH20" s="24"/>
      <c r="AI20" s="24"/>
      <c r="AJ20" s="24"/>
    </row>
    <row r="21" spans="1:36" x14ac:dyDescent="0.2">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row>
    <row r="22" spans="1:36" x14ac:dyDescent="0.2">
      <c r="A22" s="113">
        <v>2019</v>
      </c>
      <c r="B22" s="114">
        <v>43587</v>
      </c>
      <c r="C22" s="115" t="s">
        <v>44</v>
      </c>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row>
    <row r="23" spans="1:36" ht="17" thickBot="1" x14ac:dyDescent="0.25">
      <c r="A23" s="115"/>
      <c r="B23" s="115"/>
      <c r="C23" s="115"/>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row>
    <row r="24" spans="1:36" x14ac:dyDescent="0.2">
      <c r="A24" s="235" t="s">
        <v>13</v>
      </c>
      <c r="B24" s="236"/>
      <c r="C24" s="237"/>
      <c r="D24" s="24"/>
      <c r="E24" s="235" t="s">
        <v>16</v>
      </c>
      <c r="F24" s="236"/>
      <c r="G24" s="238"/>
      <c r="H24" s="24"/>
      <c r="I24" s="235" t="s">
        <v>9</v>
      </c>
      <c r="J24" s="236"/>
      <c r="K24" s="238"/>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row>
    <row r="25" spans="1:36" x14ac:dyDescent="0.2">
      <c r="A25" s="215" t="s">
        <v>45</v>
      </c>
      <c r="B25" s="216"/>
      <c r="C25" s="217"/>
      <c r="D25" s="24"/>
      <c r="E25" s="215" t="s">
        <v>46</v>
      </c>
      <c r="F25" s="216"/>
      <c r="G25" s="239"/>
      <c r="H25" s="24"/>
      <c r="I25" s="215" t="s">
        <v>47</v>
      </c>
      <c r="J25" s="216"/>
      <c r="K25" s="239"/>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row>
    <row r="26" spans="1:36" x14ac:dyDescent="0.2">
      <c r="A26" s="38" t="s">
        <v>12</v>
      </c>
      <c r="B26" s="39" t="s">
        <v>10</v>
      </c>
      <c r="C26" s="40" t="s">
        <v>11</v>
      </c>
      <c r="D26" s="24"/>
      <c r="E26" s="129" t="s">
        <v>12</v>
      </c>
      <c r="F26" s="39" t="s">
        <v>10</v>
      </c>
      <c r="G26" s="40" t="s">
        <v>11</v>
      </c>
      <c r="H26" s="24"/>
      <c r="I26" s="129" t="s">
        <v>12</v>
      </c>
      <c r="J26" s="39" t="s">
        <v>10</v>
      </c>
      <c r="K26" s="40" t="s">
        <v>11</v>
      </c>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row>
    <row r="27" spans="1:36" x14ac:dyDescent="0.2">
      <c r="A27" s="130">
        <v>66.790000000000006</v>
      </c>
      <c r="B27" s="133">
        <v>0</v>
      </c>
      <c r="C27" s="47">
        <v>66.790000000000006</v>
      </c>
      <c r="D27" s="24"/>
      <c r="E27" s="130">
        <v>66.790000000000006</v>
      </c>
      <c r="F27" s="133">
        <v>-1.79</v>
      </c>
      <c r="G27" s="47">
        <v>65</v>
      </c>
      <c r="H27" s="24"/>
      <c r="I27" s="130">
        <v>66.790000000000006</v>
      </c>
      <c r="J27" s="136">
        <v>-6.79</v>
      </c>
      <c r="K27" s="47">
        <v>60</v>
      </c>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row>
    <row r="28" spans="1:36" x14ac:dyDescent="0.2">
      <c r="A28" s="131">
        <v>177.11</v>
      </c>
      <c r="B28" s="126">
        <v>-107.11</v>
      </c>
      <c r="C28" s="47">
        <v>70</v>
      </c>
      <c r="D28" s="24"/>
      <c r="E28" s="131">
        <v>177.11</v>
      </c>
      <c r="F28" s="126">
        <v>-112.11</v>
      </c>
      <c r="G28" s="47">
        <v>65</v>
      </c>
      <c r="H28" s="24"/>
      <c r="I28" s="131">
        <v>177.11</v>
      </c>
      <c r="J28" s="126">
        <v>-117.11</v>
      </c>
      <c r="K28" s="47">
        <v>60</v>
      </c>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row>
    <row r="29" spans="1:36" x14ac:dyDescent="0.2">
      <c r="A29" s="130">
        <v>82</v>
      </c>
      <c r="B29" s="134">
        <v>-12</v>
      </c>
      <c r="C29" s="47">
        <v>70</v>
      </c>
      <c r="D29" s="24"/>
      <c r="E29" s="130">
        <v>82</v>
      </c>
      <c r="F29" s="134">
        <v>-17</v>
      </c>
      <c r="G29" s="47">
        <v>65</v>
      </c>
      <c r="H29" s="24"/>
      <c r="I29" s="130">
        <v>82</v>
      </c>
      <c r="J29" s="134">
        <v>-22</v>
      </c>
      <c r="K29" s="47">
        <v>60</v>
      </c>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row>
    <row r="30" spans="1:36" x14ac:dyDescent="0.2">
      <c r="A30" s="130">
        <v>106</v>
      </c>
      <c r="B30" s="134">
        <v>-36</v>
      </c>
      <c r="C30" s="47">
        <v>70</v>
      </c>
      <c r="D30" s="24"/>
      <c r="E30" s="130">
        <v>106</v>
      </c>
      <c r="F30" s="134">
        <v>-41</v>
      </c>
      <c r="G30" s="47">
        <v>65</v>
      </c>
      <c r="H30" s="24"/>
      <c r="I30" s="130">
        <v>106</v>
      </c>
      <c r="J30" s="134">
        <v>-46</v>
      </c>
      <c r="K30" s="47">
        <v>60</v>
      </c>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row>
    <row r="31" spans="1:36" x14ac:dyDescent="0.2">
      <c r="A31" s="131">
        <v>93.53</v>
      </c>
      <c r="B31" s="126">
        <v>-23.53</v>
      </c>
      <c r="C31" s="47">
        <v>70</v>
      </c>
      <c r="D31" s="24"/>
      <c r="E31" s="131">
        <v>93.53</v>
      </c>
      <c r="F31" s="126">
        <v>-28.53</v>
      </c>
      <c r="G31" s="118">
        <v>65</v>
      </c>
      <c r="H31" s="24"/>
      <c r="I31" s="131">
        <v>93.53</v>
      </c>
      <c r="J31" s="126">
        <v>-33.53</v>
      </c>
      <c r="K31" s="47">
        <v>60</v>
      </c>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row>
    <row r="32" spans="1:36" x14ac:dyDescent="0.2">
      <c r="A32" s="130">
        <v>134.32</v>
      </c>
      <c r="B32" s="126">
        <v>-64.319999999999993</v>
      </c>
      <c r="C32" s="47">
        <v>70</v>
      </c>
      <c r="D32" s="24"/>
      <c r="E32" s="130">
        <v>134.32</v>
      </c>
      <c r="F32" s="134">
        <v>-69.319999999999993</v>
      </c>
      <c r="G32" s="47">
        <v>65</v>
      </c>
      <c r="H32" s="24"/>
      <c r="I32" s="130">
        <v>134.32</v>
      </c>
      <c r="J32" s="134">
        <v>-74.319999999999993</v>
      </c>
      <c r="K32" s="47">
        <v>60</v>
      </c>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row>
    <row r="33" spans="1:36" ht="17" thickBot="1" x14ac:dyDescent="0.25">
      <c r="A33" s="132">
        <v>143.56</v>
      </c>
      <c r="B33" s="135">
        <v>-73.56</v>
      </c>
      <c r="C33" s="117">
        <v>70</v>
      </c>
      <c r="D33" s="24"/>
      <c r="E33" s="132">
        <v>143.56</v>
      </c>
      <c r="F33" s="135">
        <v>78.56</v>
      </c>
      <c r="G33" s="117">
        <v>65</v>
      </c>
      <c r="H33" s="24"/>
      <c r="I33" s="132">
        <v>143.56</v>
      </c>
      <c r="J33" s="135">
        <v>-83.56</v>
      </c>
      <c r="K33" s="117">
        <v>60</v>
      </c>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row>
    <row r="34" spans="1:36" ht="17" thickBot="1"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row>
    <row r="35" spans="1:36" x14ac:dyDescent="0.2">
      <c r="A35" s="137">
        <v>43588</v>
      </c>
      <c r="B35" s="142">
        <v>66.790000000000006</v>
      </c>
      <c r="C35" s="24"/>
      <c r="D35" s="24"/>
      <c r="E35" s="24"/>
      <c r="F35" s="24"/>
      <c r="G35" s="127">
        <v>43588</v>
      </c>
      <c r="H35" s="128">
        <v>65</v>
      </c>
      <c r="I35" s="24"/>
      <c r="J35" s="24"/>
      <c r="K35" s="24"/>
      <c r="L35" s="24"/>
      <c r="M35" s="127">
        <v>43588</v>
      </c>
      <c r="N35" s="128">
        <v>60</v>
      </c>
      <c r="O35" s="24"/>
      <c r="P35" s="24"/>
      <c r="Q35" s="24"/>
      <c r="R35" s="24"/>
      <c r="S35" s="24"/>
      <c r="T35" s="24"/>
      <c r="U35" s="24"/>
      <c r="V35" s="24"/>
      <c r="W35" s="24"/>
      <c r="X35" s="24"/>
      <c r="Y35" s="24"/>
      <c r="Z35" s="24"/>
      <c r="AA35" s="24"/>
      <c r="AB35" s="24"/>
      <c r="AC35" s="24"/>
      <c r="AD35" s="24"/>
      <c r="AE35" s="24"/>
      <c r="AF35" s="24"/>
      <c r="AG35" s="24"/>
      <c r="AH35" s="24"/>
      <c r="AI35" s="24"/>
      <c r="AJ35" s="24"/>
    </row>
    <row r="36" spans="1:36" x14ac:dyDescent="0.2">
      <c r="A36" s="139">
        <v>43679</v>
      </c>
      <c r="B36" s="138">
        <v>70</v>
      </c>
      <c r="C36" s="24"/>
      <c r="D36" s="24"/>
      <c r="E36" s="24"/>
      <c r="F36" s="24"/>
      <c r="G36" s="76">
        <v>43679</v>
      </c>
      <c r="H36" s="47">
        <v>65</v>
      </c>
      <c r="I36" s="24"/>
      <c r="J36" s="24"/>
      <c r="K36" s="24"/>
      <c r="L36" s="24"/>
      <c r="M36" s="76">
        <v>43679</v>
      </c>
      <c r="N36" s="47">
        <v>60</v>
      </c>
      <c r="O36" s="24"/>
      <c r="P36" s="24"/>
      <c r="Q36" s="24"/>
      <c r="R36" s="24"/>
      <c r="S36" s="24"/>
      <c r="T36" s="24"/>
      <c r="U36" s="24"/>
      <c r="V36" s="24"/>
      <c r="W36" s="24"/>
      <c r="X36" s="24"/>
      <c r="Y36" s="24"/>
      <c r="Z36" s="24"/>
      <c r="AA36" s="24"/>
      <c r="AB36" s="24"/>
      <c r="AC36" s="24"/>
      <c r="AD36" s="24"/>
      <c r="AE36" s="24"/>
      <c r="AF36" s="24"/>
      <c r="AG36" s="24"/>
      <c r="AH36" s="24"/>
      <c r="AI36" s="24"/>
      <c r="AJ36" s="24"/>
    </row>
    <row r="37" spans="1:36" x14ac:dyDescent="0.2">
      <c r="A37" s="139">
        <v>43770</v>
      </c>
      <c r="B37" s="138">
        <v>70</v>
      </c>
      <c r="C37" s="24"/>
      <c r="D37" s="24"/>
      <c r="E37" s="24"/>
      <c r="F37" s="24"/>
      <c r="G37" s="76">
        <v>43770</v>
      </c>
      <c r="H37" s="47">
        <v>65</v>
      </c>
      <c r="I37" s="24"/>
      <c r="J37" s="24"/>
      <c r="K37" s="24"/>
      <c r="L37" s="24"/>
      <c r="M37" s="76">
        <v>43770</v>
      </c>
      <c r="N37" s="47">
        <v>60</v>
      </c>
      <c r="O37" s="24"/>
      <c r="P37" s="24"/>
      <c r="Q37" s="24"/>
      <c r="R37" s="24"/>
      <c r="S37" s="24"/>
      <c r="T37" s="24"/>
      <c r="U37" s="24"/>
      <c r="V37" s="24"/>
      <c r="W37" s="24"/>
      <c r="X37" s="24"/>
      <c r="Y37" s="24"/>
      <c r="Z37" s="24"/>
      <c r="AA37" s="24"/>
      <c r="AB37" s="24"/>
      <c r="AC37" s="24"/>
      <c r="AD37" s="24"/>
      <c r="AE37" s="24"/>
      <c r="AF37" s="24"/>
      <c r="AG37" s="24"/>
      <c r="AH37" s="24"/>
      <c r="AI37" s="24"/>
      <c r="AJ37" s="24"/>
    </row>
    <row r="38" spans="1:36" x14ac:dyDescent="0.2">
      <c r="A38" s="139">
        <v>43864</v>
      </c>
      <c r="B38" s="138">
        <v>70</v>
      </c>
      <c r="C38" s="24"/>
      <c r="D38" s="24"/>
      <c r="E38" s="24"/>
      <c r="F38" s="24"/>
      <c r="G38" s="76">
        <v>43864</v>
      </c>
      <c r="H38" s="47">
        <v>65</v>
      </c>
      <c r="I38" s="24"/>
      <c r="J38" s="24"/>
      <c r="K38" s="24"/>
      <c r="L38" s="24"/>
      <c r="M38" s="76">
        <v>43864</v>
      </c>
      <c r="N38" s="47">
        <v>60</v>
      </c>
      <c r="O38" s="24"/>
      <c r="P38" s="24"/>
      <c r="Q38" s="24"/>
      <c r="R38" s="24"/>
      <c r="S38" s="24"/>
      <c r="T38" s="24"/>
      <c r="U38" s="24"/>
      <c r="V38" s="24"/>
      <c r="W38" s="24"/>
      <c r="X38" s="24"/>
      <c r="Y38" s="24"/>
      <c r="Z38" s="24"/>
      <c r="AA38" s="24"/>
      <c r="AB38" s="24"/>
      <c r="AC38" s="24"/>
      <c r="AD38" s="24"/>
      <c r="AE38" s="24"/>
      <c r="AF38" s="24"/>
      <c r="AG38" s="24"/>
      <c r="AH38" s="24"/>
      <c r="AI38" s="24"/>
      <c r="AJ38" s="24"/>
    </row>
    <row r="39" spans="1:36" x14ac:dyDescent="0.2">
      <c r="A39" s="139">
        <v>43952</v>
      </c>
      <c r="B39" s="138">
        <v>70</v>
      </c>
      <c r="C39" s="24"/>
      <c r="D39" s="24"/>
      <c r="E39" s="24"/>
      <c r="F39" s="24"/>
      <c r="G39" s="76">
        <v>43952</v>
      </c>
      <c r="H39" s="118">
        <v>65</v>
      </c>
      <c r="I39" s="24"/>
      <c r="J39" s="24"/>
      <c r="K39" s="24"/>
      <c r="L39" s="24"/>
      <c r="M39" s="76">
        <v>43952</v>
      </c>
      <c r="N39" s="47">
        <v>60</v>
      </c>
      <c r="O39" s="24"/>
      <c r="P39" s="24"/>
      <c r="Q39" s="24"/>
      <c r="R39" s="24"/>
      <c r="S39" s="24"/>
      <c r="T39" s="24"/>
      <c r="U39" s="24"/>
      <c r="V39" s="24"/>
      <c r="W39" s="24"/>
      <c r="X39" s="24"/>
      <c r="Y39" s="24"/>
      <c r="Z39" s="24"/>
      <c r="AA39" s="24"/>
      <c r="AB39" s="24"/>
      <c r="AC39" s="24"/>
      <c r="AD39" s="24"/>
      <c r="AE39" s="24"/>
      <c r="AF39" s="24"/>
      <c r="AG39" s="24"/>
      <c r="AH39" s="24"/>
      <c r="AI39" s="24"/>
      <c r="AJ39" s="24"/>
    </row>
    <row r="40" spans="1:36" x14ac:dyDescent="0.2">
      <c r="A40" s="139">
        <v>44046</v>
      </c>
      <c r="B40" s="138">
        <v>70</v>
      </c>
      <c r="C40" s="24"/>
      <c r="D40" s="24"/>
      <c r="E40" s="24"/>
      <c r="F40" s="24"/>
      <c r="G40" s="76">
        <v>44046</v>
      </c>
      <c r="H40" s="47">
        <v>65</v>
      </c>
      <c r="I40" s="24"/>
      <c r="J40" s="24"/>
      <c r="K40" s="24"/>
      <c r="L40" s="24"/>
      <c r="M40" s="76">
        <v>44046</v>
      </c>
      <c r="N40" s="47">
        <v>60</v>
      </c>
      <c r="O40" s="24"/>
      <c r="P40" s="24"/>
      <c r="Q40" s="24"/>
      <c r="R40" s="24"/>
      <c r="S40" s="24"/>
      <c r="T40" s="24"/>
      <c r="U40" s="24"/>
      <c r="V40" s="24"/>
      <c r="W40" s="24"/>
      <c r="X40" s="24"/>
      <c r="Y40" s="24"/>
      <c r="Z40" s="24"/>
      <c r="AA40" s="24"/>
      <c r="AB40" s="24"/>
      <c r="AC40" s="24"/>
      <c r="AD40" s="24"/>
      <c r="AE40" s="24"/>
      <c r="AF40" s="24"/>
      <c r="AG40" s="24"/>
      <c r="AH40" s="24"/>
      <c r="AI40" s="24"/>
      <c r="AJ40" s="24"/>
    </row>
    <row r="41" spans="1:36" ht="17" thickBot="1" x14ac:dyDescent="0.25">
      <c r="A41" s="140">
        <v>44137</v>
      </c>
      <c r="B41" s="141">
        <v>70</v>
      </c>
      <c r="C41" s="24"/>
      <c r="D41" s="24"/>
      <c r="E41" s="24"/>
      <c r="F41" s="24"/>
      <c r="G41" s="77">
        <v>44137</v>
      </c>
      <c r="H41" s="117">
        <v>65</v>
      </c>
      <c r="I41" s="24"/>
      <c r="J41" s="24"/>
      <c r="K41" s="24"/>
      <c r="L41" s="24"/>
      <c r="M41" s="77">
        <v>44137</v>
      </c>
      <c r="N41" s="117">
        <v>60</v>
      </c>
      <c r="O41" s="24"/>
      <c r="P41" s="24"/>
      <c r="Q41" s="24"/>
      <c r="R41" s="24"/>
      <c r="S41" s="24"/>
      <c r="T41" s="24"/>
      <c r="U41" s="24"/>
      <c r="V41" s="24"/>
      <c r="W41" s="24"/>
      <c r="X41" s="24"/>
      <c r="Y41" s="24"/>
      <c r="Z41" s="24"/>
      <c r="AA41" s="24"/>
      <c r="AB41" s="24"/>
      <c r="AC41" s="24"/>
      <c r="AD41" s="24"/>
      <c r="AE41" s="24"/>
      <c r="AF41" s="24"/>
      <c r="AG41" s="24"/>
      <c r="AH41" s="24"/>
      <c r="AI41" s="24"/>
      <c r="AJ41" s="24"/>
    </row>
    <row r="42" spans="1:36"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row>
    <row r="43" spans="1:36" x14ac:dyDescent="0.2">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6" x14ac:dyDescent="0.2">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row>
    <row r="45" spans="1:36" x14ac:dyDescent="0.2">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row>
    <row r="46" spans="1:36" x14ac:dyDescent="0.2">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row>
    <row r="47" spans="1:36" x14ac:dyDescent="0.2">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row>
    <row r="48" spans="1:36" x14ac:dyDescent="0.2">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row>
    <row r="49" spans="1:36" x14ac:dyDescent="0.2">
      <c r="A49" s="24"/>
      <c r="B49" s="24"/>
      <c r="C49" s="24"/>
      <c r="D49" s="24"/>
      <c r="E49" s="24"/>
      <c r="F49" s="24"/>
      <c r="G49" s="24"/>
      <c r="H49" s="24"/>
      <c r="I49" s="24"/>
      <c r="J49" s="24"/>
      <c r="K49" s="24"/>
      <c r="L49" s="24"/>
      <c r="M49" s="24"/>
      <c r="N49" s="24"/>
      <c r="O49" s="24"/>
      <c r="P49" s="24"/>
      <c r="Q49" s="24"/>
      <c r="R49" s="24"/>
      <c r="S49" s="240"/>
      <c r="T49" s="240"/>
      <c r="U49" s="240"/>
      <c r="V49" s="240"/>
      <c r="W49" s="240"/>
      <c r="X49" s="240"/>
      <c r="Y49" s="240"/>
      <c r="Z49" s="240"/>
      <c r="AA49" s="240"/>
      <c r="AB49" s="240"/>
      <c r="AC49" s="240"/>
      <c r="AD49" s="240"/>
      <c r="AE49" s="240"/>
      <c r="AF49" s="240"/>
      <c r="AG49" s="240"/>
      <c r="AH49" s="240"/>
      <c r="AI49" s="240"/>
      <c r="AJ49" s="240"/>
    </row>
    <row r="50" spans="1:36" ht="24" x14ac:dyDescent="0.3">
      <c r="A50" s="111" t="s">
        <v>18</v>
      </c>
      <c r="B50" s="111"/>
      <c r="C50" s="111"/>
      <c r="D50" s="111"/>
      <c r="E50" s="111"/>
      <c r="F50" s="111"/>
      <c r="G50" s="111"/>
      <c r="H50" s="111"/>
      <c r="I50" s="111"/>
      <c r="J50" s="111"/>
      <c r="K50" s="111"/>
      <c r="L50" s="111"/>
      <c r="M50" s="111"/>
      <c r="N50" s="111"/>
      <c r="O50" s="111"/>
      <c r="P50" s="111"/>
      <c r="Q50" s="111"/>
      <c r="R50" s="111"/>
      <c r="S50" s="24"/>
      <c r="T50" s="24"/>
      <c r="U50" s="24"/>
      <c r="V50" s="24"/>
      <c r="W50" s="24"/>
      <c r="X50" s="24"/>
      <c r="Y50" s="24"/>
      <c r="Z50" s="24"/>
      <c r="AA50" s="24"/>
      <c r="AB50" s="24"/>
      <c r="AC50" s="24"/>
      <c r="AD50" s="24"/>
      <c r="AE50" s="24"/>
      <c r="AF50" s="24"/>
      <c r="AG50" s="24"/>
      <c r="AH50" s="24"/>
      <c r="AI50" s="24"/>
      <c r="AJ50" s="24"/>
    </row>
    <row r="51" spans="1:36" x14ac:dyDescent="0.2">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row>
    <row r="52" spans="1:36" x14ac:dyDescent="0.2">
      <c r="A52" s="113">
        <v>2019</v>
      </c>
      <c r="B52" s="114">
        <v>43587</v>
      </c>
      <c r="C52" s="115" t="s">
        <v>44</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row>
    <row r="53" spans="1:36" ht="17" thickBot="1" x14ac:dyDescent="0.25">
      <c r="A53" s="115"/>
      <c r="B53" s="115"/>
      <c r="C53" s="115"/>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row>
    <row r="54" spans="1:36" x14ac:dyDescent="0.2">
      <c r="A54" s="235" t="s">
        <v>13</v>
      </c>
      <c r="B54" s="236"/>
      <c r="C54" s="237"/>
      <c r="D54" s="24"/>
      <c r="E54" s="235" t="s">
        <v>16</v>
      </c>
      <c r="F54" s="236"/>
      <c r="G54" s="237"/>
      <c r="H54" s="24"/>
      <c r="I54" s="235" t="s">
        <v>9</v>
      </c>
      <c r="J54" s="236"/>
      <c r="K54" s="237"/>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row>
    <row r="55" spans="1:36" x14ac:dyDescent="0.2">
      <c r="A55" s="215" t="s">
        <v>45</v>
      </c>
      <c r="B55" s="216"/>
      <c r="C55" s="217"/>
      <c r="D55" s="24"/>
      <c r="E55" s="215" t="s">
        <v>46</v>
      </c>
      <c r="F55" s="216"/>
      <c r="G55" s="217"/>
      <c r="H55" s="24"/>
      <c r="I55" s="215" t="s">
        <v>47</v>
      </c>
      <c r="J55" s="216"/>
      <c r="K55" s="217"/>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row>
    <row r="56" spans="1:36" x14ac:dyDescent="0.2">
      <c r="A56" s="38" t="s">
        <v>12</v>
      </c>
      <c r="B56" s="39" t="s">
        <v>19</v>
      </c>
      <c r="C56" s="40" t="s">
        <v>11</v>
      </c>
      <c r="D56" s="24"/>
      <c r="E56" s="38" t="s">
        <v>12</v>
      </c>
      <c r="F56" s="39" t="s">
        <v>19</v>
      </c>
      <c r="G56" s="40" t="s">
        <v>11</v>
      </c>
      <c r="H56" s="24"/>
      <c r="I56" s="38" t="s">
        <v>12</v>
      </c>
      <c r="J56" s="39" t="s">
        <v>19</v>
      </c>
      <c r="K56" s="40" t="s">
        <v>11</v>
      </c>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row>
    <row r="57" spans="1:36" x14ac:dyDescent="0.2">
      <c r="A57" s="130">
        <v>66.790000000000006</v>
      </c>
      <c r="B57" s="136">
        <v>3.21</v>
      </c>
      <c r="C57" s="47">
        <v>70</v>
      </c>
      <c r="D57" s="24"/>
      <c r="E57" s="130">
        <v>66.790000000000006</v>
      </c>
      <c r="F57" s="136">
        <v>0</v>
      </c>
      <c r="G57" s="47">
        <v>66.790000000000006</v>
      </c>
      <c r="H57" s="24"/>
      <c r="I57" s="130">
        <v>66.790000000000006</v>
      </c>
      <c r="J57" s="133">
        <v>0</v>
      </c>
      <c r="K57" s="47">
        <v>66.790000000000006</v>
      </c>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row>
    <row r="58" spans="1:36" x14ac:dyDescent="0.2">
      <c r="A58" s="131">
        <v>177.11</v>
      </c>
      <c r="B58" s="126">
        <v>0</v>
      </c>
      <c r="C58" s="47">
        <v>177.11</v>
      </c>
      <c r="D58" s="24"/>
      <c r="E58" s="131">
        <v>177.11</v>
      </c>
      <c r="F58" s="126">
        <v>0</v>
      </c>
      <c r="G58" s="47">
        <v>177.11</v>
      </c>
      <c r="H58" s="24"/>
      <c r="I58" s="131">
        <v>177.11</v>
      </c>
      <c r="J58" s="126">
        <v>0</v>
      </c>
      <c r="K58" s="47">
        <v>177.11</v>
      </c>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row>
    <row r="59" spans="1:36" x14ac:dyDescent="0.2">
      <c r="A59" s="130">
        <v>82</v>
      </c>
      <c r="B59" s="126">
        <v>0</v>
      </c>
      <c r="C59" s="47">
        <v>82</v>
      </c>
      <c r="D59" s="24"/>
      <c r="E59" s="130">
        <v>82</v>
      </c>
      <c r="F59" s="126">
        <v>0</v>
      </c>
      <c r="G59" s="47">
        <v>82</v>
      </c>
      <c r="H59" s="24"/>
      <c r="I59" s="130">
        <v>82</v>
      </c>
      <c r="J59" s="126">
        <v>0</v>
      </c>
      <c r="K59" s="47">
        <v>82</v>
      </c>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row>
    <row r="60" spans="1:36" x14ac:dyDescent="0.2">
      <c r="A60" s="130">
        <v>106</v>
      </c>
      <c r="B60" s="126">
        <v>0</v>
      </c>
      <c r="C60" s="47">
        <v>106</v>
      </c>
      <c r="D60" s="24"/>
      <c r="E60" s="130">
        <v>106</v>
      </c>
      <c r="F60" s="126">
        <v>0</v>
      </c>
      <c r="G60" s="47">
        <v>106</v>
      </c>
      <c r="H60" s="24"/>
      <c r="I60" s="130">
        <v>106</v>
      </c>
      <c r="J60" s="126">
        <v>0</v>
      </c>
      <c r="K60" s="47">
        <v>106</v>
      </c>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row>
    <row r="61" spans="1:36" x14ac:dyDescent="0.2">
      <c r="A61" s="131">
        <v>93.53</v>
      </c>
      <c r="B61" s="126">
        <v>0</v>
      </c>
      <c r="C61" s="47">
        <v>93.53</v>
      </c>
      <c r="D61" s="24"/>
      <c r="E61" s="131">
        <v>93.53</v>
      </c>
      <c r="F61" s="126">
        <v>0</v>
      </c>
      <c r="G61" s="118">
        <v>93.53</v>
      </c>
      <c r="H61" s="24"/>
      <c r="I61" s="131">
        <v>93.53</v>
      </c>
      <c r="J61" s="126">
        <v>0</v>
      </c>
      <c r="K61" s="47">
        <v>93.53</v>
      </c>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row>
    <row r="62" spans="1:36" x14ac:dyDescent="0.2">
      <c r="A62" s="130">
        <v>134.32</v>
      </c>
      <c r="B62" s="144">
        <v>0</v>
      </c>
      <c r="C62" s="47">
        <v>134.32</v>
      </c>
      <c r="D62" s="24"/>
      <c r="E62" s="130">
        <v>134.32</v>
      </c>
      <c r="F62" s="126">
        <v>0</v>
      </c>
      <c r="G62" s="47">
        <v>134.32</v>
      </c>
      <c r="H62" s="24"/>
      <c r="I62" s="130">
        <v>134.32</v>
      </c>
      <c r="J62" s="126">
        <v>0</v>
      </c>
      <c r="K62" s="47">
        <v>134.32</v>
      </c>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row>
    <row r="63" spans="1:36" ht="17" thickBot="1" x14ac:dyDescent="0.25">
      <c r="A63" s="132">
        <v>143.56</v>
      </c>
      <c r="B63" s="143">
        <v>0</v>
      </c>
      <c r="C63" s="117">
        <v>143.56</v>
      </c>
      <c r="D63" s="24"/>
      <c r="E63" s="132">
        <v>143.56</v>
      </c>
      <c r="F63" s="143">
        <v>0</v>
      </c>
      <c r="G63" s="117">
        <v>143.56</v>
      </c>
      <c r="H63" s="24"/>
      <c r="I63" s="132">
        <v>143.56</v>
      </c>
      <c r="J63" s="143">
        <v>0</v>
      </c>
      <c r="K63" s="117">
        <v>143.56</v>
      </c>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row>
    <row r="64" spans="1:36" ht="17" thickBot="1"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row>
    <row r="65" spans="1:36" x14ac:dyDescent="0.2">
      <c r="A65" s="127">
        <v>43588</v>
      </c>
      <c r="B65" s="128">
        <v>70</v>
      </c>
      <c r="C65" s="24"/>
      <c r="D65" s="24"/>
      <c r="E65" s="24"/>
      <c r="F65" s="24"/>
      <c r="G65" s="127">
        <v>43588</v>
      </c>
      <c r="H65" s="128">
        <v>66.790000000000006</v>
      </c>
      <c r="I65" s="24"/>
      <c r="J65" s="24"/>
      <c r="K65" s="24"/>
      <c r="L65" s="24"/>
      <c r="M65" s="127">
        <v>43588</v>
      </c>
      <c r="N65" s="146">
        <v>66.790000000000006</v>
      </c>
      <c r="O65" s="24"/>
      <c r="P65" s="24"/>
      <c r="Q65" s="24"/>
      <c r="R65" s="24"/>
      <c r="S65" s="24"/>
      <c r="T65" s="24"/>
      <c r="U65" s="24"/>
      <c r="V65" s="24"/>
      <c r="W65" s="24"/>
      <c r="X65" s="24"/>
      <c r="Y65" s="24"/>
      <c r="Z65" s="24"/>
      <c r="AA65" s="24"/>
      <c r="AB65" s="24"/>
      <c r="AC65" s="24"/>
      <c r="AD65" s="24"/>
      <c r="AE65" s="24"/>
      <c r="AF65" s="24"/>
      <c r="AG65" s="24"/>
      <c r="AH65" s="24"/>
      <c r="AI65" s="24"/>
      <c r="AJ65" s="24"/>
    </row>
    <row r="66" spans="1:36" x14ac:dyDescent="0.2">
      <c r="A66" s="76">
        <v>43679</v>
      </c>
      <c r="B66" s="47">
        <v>177.11</v>
      </c>
      <c r="C66" s="24"/>
      <c r="F66" s="24"/>
      <c r="G66" s="76">
        <v>43679</v>
      </c>
      <c r="H66" s="47">
        <v>177.11</v>
      </c>
      <c r="I66" s="24"/>
      <c r="J66" s="24"/>
      <c r="K66" s="24"/>
      <c r="L66" s="24"/>
      <c r="M66" s="76">
        <v>43679</v>
      </c>
      <c r="N66" s="48">
        <v>177.11</v>
      </c>
      <c r="O66" s="24"/>
      <c r="P66" s="24"/>
      <c r="Q66" s="24"/>
      <c r="R66" s="24"/>
      <c r="S66" s="24"/>
      <c r="T66" s="24"/>
      <c r="U66" s="24"/>
      <c r="V66" s="24"/>
      <c r="W66" s="24"/>
      <c r="X66" s="24"/>
      <c r="Y66" s="24"/>
      <c r="Z66" s="24"/>
      <c r="AA66" s="24"/>
      <c r="AB66" s="24"/>
      <c r="AC66" s="24"/>
      <c r="AD66" s="24"/>
      <c r="AE66" s="24"/>
      <c r="AF66" s="24"/>
      <c r="AG66" s="24"/>
      <c r="AH66" s="24"/>
      <c r="AI66" s="24"/>
      <c r="AJ66" s="24"/>
    </row>
    <row r="67" spans="1:36" x14ac:dyDescent="0.2">
      <c r="A67" s="76">
        <v>43770</v>
      </c>
      <c r="B67" s="47">
        <v>82</v>
      </c>
      <c r="C67" s="24"/>
      <c r="F67" s="24"/>
      <c r="G67" s="76">
        <v>43770</v>
      </c>
      <c r="H67" s="47">
        <v>82</v>
      </c>
      <c r="I67" s="24"/>
      <c r="J67" s="24"/>
      <c r="K67" s="24"/>
      <c r="L67" s="24"/>
      <c r="M67" s="76">
        <v>43770</v>
      </c>
      <c r="N67" s="47">
        <v>82</v>
      </c>
      <c r="O67" s="24"/>
      <c r="P67" s="24"/>
      <c r="Q67" s="24"/>
      <c r="R67" s="24"/>
      <c r="S67" s="24"/>
      <c r="T67" s="24"/>
      <c r="U67" s="24"/>
      <c r="V67" s="24"/>
      <c r="W67" s="24"/>
      <c r="X67" s="24"/>
      <c r="Y67" s="24"/>
      <c r="Z67" s="24"/>
      <c r="AA67" s="24"/>
      <c r="AB67" s="24"/>
      <c r="AC67" s="24"/>
      <c r="AD67" s="24"/>
      <c r="AE67" s="24"/>
      <c r="AF67" s="24"/>
      <c r="AG67" s="24"/>
      <c r="AH67" s="24"/>
      <c r="AI67" s="24"/>
      <c r="AJ67" s="24"/>
    </row>
    <row r="68" spans="1:36" x14ac:dyDescent="0.2">
      <c r="A68" s="76">
        <v>43864</v>
      </c>
      <c r="B68" s="47">
        <v>106</v>
      </c>
      <c r="C68" s="24"/>
      <c r="F68" s="24"/>
      <c r="G68" s="76">
        <v>43864</v>
      </c>
      <c r="H68" s="47">
        <v>106</v>
      </c>
      <c r="I68" s="24"/>
      <c r="J68" s="24"/>
      <c r="K68" s="24"/>
      <c r="L68" s="24"/>
      <c r="M68" s="76">
        <v>43864</v>
      </c>
      <c r="N68" s="47">
        <v>106</v>
      </c>
      <c r="O68" s="24"/>
      <c r="P68" s="24"/>
      <c r="Q68" s="24"/>
      <c r="R68" s="24"/>
      <c r="S68" s="24"/>
      <c r="T68" s="24"/>
      <c r="U68" s="24"/>
      <c r="V68" s="24"/>
      <c r="W68" s="24"/>
      <c r="X68" s="24"/>
      <c r="Y68" s="24"/>
      <c r="Z68" s="24"/>
      <c r="AA68" s="24"/>
      <c r="AB68" s="24"/>
      <c r="AC68" s="24"/>
      <c r="AD68" s="24"/>
      <c r="AE68" s="24"/>
      <c r="AF68" s="24"/>
      <c r="AG68" s="24"/>
      <c r="AH68" s="24"/>
      <c r="AI68" s="24"/>
      <c r="AJ68" s="24"/>
    </row>
    <row r="69" spans="1:36" x14ac:dyDescent="0.2">
      <c r="A69" s="76">
        <v>43952</v>
      </c>
      <c r="B69" s="47">
        <v>93.53</v>
      </c>
      <c r="C69" s="24"/>
      <c r="F69" s="24"/>
      <c r="G69" s="76">
        <v>43952</v>
      </c>
      <c r="H69" s="118">
        <v>93.53</v>
      </c>
      <c r="I69" s="24"/>
      <c r="J69" s="24"/>
      <c r="K69" s="24"/>
      <c r="L69" s="24"/>
      <c r="M69" s="76">
        <v>43952</v>
      </c>
      <c r="N69" s="47">
        <v>93.53</v>
      </c>
      <c r="O69" s="24"/>
      <c r="P69" s="24"/>
      <c r="Q69" s="24"/>
      <c r="R69" s="24"/>
      <c r="S69" s="24"/>
      <c r="T69" s="24"/>
      <c r="U69" s="24"/>
      <c r="V69" s="24"/>
      <c r="W69" s="24"/>
      <c r="X69" s="24"/>
      <c r="Y69" s="24"/>
      <c r="Z69" s="24"/>
      <c r="AA69" s="24"/>
      <c r="AB69" s="24"/>
      <c r="AC69" s="24"/>
      <c r="AD69" s="24"/>
      <c r="AE69" s="24"/>
      <c r="AF69" s="24"/>
      <c r="AG69" s="24"/>
      <c r="AH69" s="24"/>
      <c r="AI69" s="24"/>
      <c r="AJ69" s="24"/>
    </row>
    <row r="70" spans="1:36" x14ac:dyDescent="0.2">
      <c r="A70" s="76">
        <v>44046</v>
      </c>
      <c r="B70" s="47">
        <v>134.32</v>
      </c>
      <c r="C70" s="24"/>
      <c r="F70" s="24"/>
      <c r="G70" s="76">
        <v>44046</v>
      </c>
      <c r="H70" s="47">
        <v>134.32</v>
      </c>
      <c r="I70" s="24"/>
      <c r="J70" s="24"/>
      <c r="K70" s="24"/>
      <c r="L70" s="24"/>
      <c r="M70" s="76">
        <v>44046</v>
      </c>
      <c r="N70" s="47">
        <v>134.32</v>
      </c>
      <c r="O70" s="24"/>
      <c r="P70" s="24"/>
      <c r="Q70" s="24"/>
      <c r="R70" s="24"/>
      <c r="S70" s="24"/>
      <c r="T70" s="24"/>
      <c r="U70" s="24"/>
      <c r="V70" s="24"/>
      <c r="W70" s="24"/>
      <c r="X70" s="24"/>
      <c r="Y70" s="24"/>
      <c r="Z70" s="24"/>
      <c r="AA70" s="24"/>
      <c r="AB70" s="24"/>
      <c r="AC70" s="24"/>
      <c r="AD70" s="24"/>
      <c r="AE70" s="24"/>
      <c r="AF70" s="24"/>
      <c r="AG70" s="24"/>
      <c r="AH70" s="24"/>
      <c r="AI70" s="24"/>
      <c r="AJ70" s="24"/>
    </row>
    <row r="71" spans="1:36" ht="17" thickBot="1" x14ac:dyDescent="0.25">
      <c r="A71" s="77">
        <v>44137</v>
      </c>
      <c r="B71" s="117">
        <v>143.56</v>
      </c>
      <c r="C71" s="24"/>
      <c r="F71" s="24"/>
      <c r="G71" s="77">
        <v>44137</v>
      </c>
      <c r="H71" s="117">
        <v>143.56</v>
      </c>
      <c r="I71" s="24"/>
      <c r="J71" s="24"/>
      <c r="K71" s="24"/>
      <c r="L71" s="24"/>
      <c r="M71" s="77">
        <v>44137</v>
      </c>
      <c r="N71" s="117">
        <v>143.56</v>
      </c>
      <c r="O71" s="24"/>
      <c r="P71" s="24"/>
      <c r="Q71" s="24"/>
      <c r="R71" s="24"/>
      <c r="S71" s="24"/>
      <c r="T71" s="24"/>
      <c r="U71" s="24"/>
      <c r="V71" s="24"/>
      <c r="W71" s="24"/>
      <c r="X71" s="24"/>
      <c r="Y71" s="24"/>
      <c r="Z71" s="24"/>
      <c r="AA71" s="24"/>
      <c r="AB71" s="24"/>
      <c r="AC71" s="24"/>
      <c r="AD71" s="24"/>
      <c r="AE71" s="24"/>
      <c r="AF71" s="24"/>
      <c r="AG71" s="24"/>
      <c r="AH71" s="24"/>
      <c r="AI71" s="24"/>
      <c r="AJ71" s="24"/>
    </row>
    <row r="72" spans="1:36" x14ac:dyDescent="0.2">
      <c r="C72" s="24"/>
      <c r="F72" s="24"/>
      <c r="I72" s="24"/>
      <c r="J72" s="24"/>
      <c r="K72" s="24"/>
      <c r="L72" s="24"/>
      <c r="O72" s="24"/>
      <c r="P72" s="24"/>
      <c r="Q72" s="24"/>
      <c r="R72" s="24"/>
      <c r="S72" s="24"/>
      <c r="T72" s="24"/>
      <c r="U72" s="24"/>
      <c r="V72" s="24"/>
      <c r="W72" s="24"/>
      <c r="X72" s="24"/>
      <c r="Y72" s="24"/>
      <c r="Z72" s="24"/>
      <c r="AA72" s="24"/>
      <c r="AB72" s="24"/>
      <c r="AC72" s="24"/>
      <c r="AD72" s="24"/>
      <c r="AE72" s="24"/>
      <c r="AF72" s="24"/>
      <c r="AG72" s="24"/>
      <c r="AH72" s="24"/>
      <c r="AI72" s="24"/>
      <c r="AJ72" s="24"/>
    </row>
    <row r="73" spans="1:36" x14ac:dyDescent="0.2">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row>
    <row r="74" spans="1:36" x14ac:dyDescent="0.2">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row>
    <row r="75" spans="1:36" x14ac:dyDescent="0.2">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row>
    <row r="76" spans="1:36" x14ac:dyDescent="0.2">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row>
    <row r="77" spans="1:36" x14ac:dyDescent="0.2">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row>
    <row r="78" spans="1:36" x14ac:dyDescent="0.2">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row>
    <row r="79" spans="1:36" x14ac:dyDescent="0.2">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row>
    <row r="80" spans="1:36" ht="24" x14ac:dyDescent="0.3">
      <c r="A80" s="111" t="s">
        <v>20</v>
      </c>
      <c r="B80" s="111"/>
      <c r="C80" s="112"/>
      <c r="D80" s="112"/>
      <c r="E80" s="112"/>
      <c r="F80" s="112"/>
      <c r="G80" s="112"/>
      <c r="H80" s="112"/>
      <c r="I80" s="112"/>
      <c r="J80" s="112"/>
      <c r="K80" s="112"/>
      <c r="L80" s="112"/>
      <c r="M80" s="112"/>
      <c r="N80" s="112"/>
      <c r="O80" s="112"/>
      <c r="P80" s="112"/>
      <c r="Q80" s="112"/>
      <c r="R80" s="112"/>
      <c r="S80" s="24"/>
      <c r="T80" s="24"/>
      <c r="U80" s="24"/>
      <c r="V80" s="24"/>
      <c r="W80" s="24"/>
      <c r="X80" s="24"/>
      <c r="Y80" s="24"/>
      <c r="Z80" s="24"/>
      <c r="AA80" s="24"/>
      <c r="AB80" s="24"/>
      <c r="AC80" s="24"/>
      <c r="AD80" s="24"/>
      <c r="AE80" s="24"/>
      <c r="AF80" s="24"/>
      <c r="AG80" s="24"/>
      <c r="AH80" s="24"/>
      <c r="AI80" s="24"/>
      <c r="AJ80" s="24"/>
    </row>
    <row r="81" spans="1:36" x14ac:dyDescent="0.2">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row>
    <row r="82" spans="1:36" x14ac:dyDescent="0.2">
      <c r="A82" s="113">
        <v>2019</v>
      </c>
      <c r="B82" s="114">
        <v>43587</v>
      </c>
      <c r="C82" s="115" t="s">
        <v>44</v>
      </c>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row>
    <row r="83" spans="1:36" ht="17" thickBot="1"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row>
    <row r="84" spans="1:36" x14ac:dyDescent="0.2">
      <c r="A84" s="241" t="s">
        <v>16</v>
      </c>
      <c r="B84" s="242"/>
      <c r="C84" s="242"/>
      <c r="D84" s="243"/>
      <c r="E84" s="24"/>
      <c r="F84" s="241" t="s">
        <v>9</v>
      </c>
      <c r="G84" s="242"/>
      <c r="H84" s="242"/>
      <c r="I84" s="243"/>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row>
    <row r="85" spans="1:36" x14ac:dyDescent="0.2">
      <c r="A85" s="244" t="s">
        <v>46</v>
      </c>
      <c r="B85" s="233"/>
      <c r="C85" s="233"/>
      <c r="D85" s="245"/>
      <c r="E85" s="24"/>
      <c r="F85" s="244" t="s">
        <v>47</v>
      </c>
      <c r="G85" s="233"/>
      <c r="H85" s="233"/>
      <c r="I85" s="245"/>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row>
    <row r="86" spans="1:36" x14ac:dyDescent="0.2">
      <c r="A86" s="120" t="s">
        <v>12</v>
      </c>
      <c r="B86" s="39" t="s">
        <v>10</v>
      </c>
      <c r="C86" s="39" t="s">
        <v>21</v>
      </c>
      <c r="D86" s="40" t="s">
        <v>11</v>
      </c>
      <c r="E86" s="24"/>
      <c r="F86" s="120" t="s">
        <v>12</v>
      </c>
      <c r="G86" s="39" t="s">
        <v>10</v>
      </c>
      <c r="H86" s="39" t="s">
        <v>21</v>
      </c>
      <c r="I86" s="40" t="s">
        <v>11</v>
      </c>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row>
    <row r="87" spans="1:36" x14ac:dyDescent="0.2">
      <c r="A87" s="80">
        <v>66.790000000000006</v>
      </c>
      <c r="B87" s="43">
        <v>-1.79</v>
      </c>
      <c r="C87" s="122">
        <v>0</v>
      </c>
      <c r="D87" s="45">
        <v>-1.79</v>
      </c>
      <c r="E87" s="116"/>
      <c r="F87" s="80">
        <v>66.790000000000006</v>
      </c>
      <c r="G87" s="106">
        <v>-6.79</v>
      </c>
      <c r="H87" s="43">
        <v>0</v>
      </c>
      <c r="I87" s="121">
        <v>-6.79</v>
      </c>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row>
    <row r="88" spans="1:36" x14ac:dyDescent="0.2">
      <c r="A88" s="41">
        <v>177.11</v>
      </c>
      <c r="B88" s="43">
        <v>-112.11</v>
      </c>
      <c r="C88" s="43">
        <v>0</v>
      </c>
      <c r="D88" s="45">
        <v>-112.11</v>
      </c>
      <c r="E88" s="116"/>
      <c r="F88" s="41">
        <v>177.11</v>
      </c>
      <c r="G88" s="43">
        <v>-117.11</v>
      </c>
      <c r="H88" s="43">
        <v>0</v>
      </c>
      <c r="I88" s="45">
        <v>-117.11</v>
      </c>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row>
    <row r="89" spans="1:36" x14ac:dyDescent="0.2">
      <c r="A89" s="46">
        <v>82</v>
      </c>
      <c r="B89" s="106">
        <v>-17</v>
      </c>
      <c r="C89" s="43">
        <v>0</v>
      </c>
      <c r="D89" s="121">
        <v>-17</v>
      </c>
      <c r="E89" s="116"/>
      <c r="F89" s="46">
        <v>82</v>
      </c>
      <c r="G89" s="106">
        <v>-22</v>
      </c>
      <c r="H89" s="43">
        <v>0</v>
      </c>
      <c r="I89" s="121">
        <v>-22</v>
      </c>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row>
    <row r="90" spans="1:36" x14ac:dyDescent="0.2">
      <c r="A90" s="46">
        <v>106</v>
      </c>
      <c r="B90" s="106">
        <v>-41</v>
      </c>
      <c r="C90" s="43">
        <v>0</v>
      </c>
      <c r="D90" s="121">
        <v>-41</v>
      </c>
      <c r="E90" s="116"/>
      <c r="F90" s="46">
        <v>106</v>
      </c>
      <c r="G90" s="106">
        <v>-46</v>
      </c>
      <c r="H90" s="43">
        <v>0</v>
      </c>
      <c r="I90" s="121">
        <v>-46</v>
      </c>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row>
    <row r="91" spans="1:36" x14ac:dyDescent="0.2">
      <c r="A91" s="41">
        <v>93.53</v>
      </c>
      <c r="B91" s="43">
        <v>-28.53</v>
      </c>
      <c r="C91" s="43">
        <v>0</v>
      </c>
      <c r="D91" s="45">
        <v>-28.53</v>
      </c>
      <c r="E91" s="116"/>
      <c r="F91" s="41">
        <v>93.53</v>
      </c>
      <c r="G91" s="43">
        <v>-33.53</v>
      </c>
      <c r="H91" s="43">
        <v>0</v>
      </c>
      <c r="I91" s="45">
        <v>-33.53</v>
      </c>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row>
    <row r="92" spans="1:36" x14ac:dyDescent="0.2">
      <c r="A92" s="46">
        <v>134.32</v>
      </c>
      <c r="B92" s="106">
        <v>-69.319999999999993</v>
      </c>
      <c r="C92" s="43">
        <v>0</v>
      </c>
      <c r="D92" s="121">
        <v>-69.319999999999993</v>
      </c>
      <c r="E92" s="116"/>
      <c r="F92" s="46">
        <v>134.32</v>
      </c>
      <c r="G92" s="106">
        <v>-74.319999999999993</v>
      </c>
      <c r="H92" s="43">
        <v>0</v>
      </c>
      <c r="I92" s="121">
        <v>-74.319999999999993</v>
      </c>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row>
    <row r="93" spans="1:36" ht="17" thickBot="1" x14ac:dyDescent="0.25">
      <c r="A93" s="49">
        <v>143.56</v>
      </c>
      <c r="B93" s="50">
        <v>-78.56</v>
      </c>
      <c r="C93" s="119">
        <v>0</v>
      </c>
      <c r="D93" s="117">
        <v>-78.56</v>
      </c>
      <c r="E93" s="116"/>
      <c r="F93" s="49">
        <v>143.56</v>
      </c>
      <c r="G93" s="50">
        <v>-83.56</v>
      </c>
      <c r="H93" s="119">
        <v>0</v>
      </c>
      <c r="I93" s="117">
        <v>-83.56</v>
      </c>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row>
    <row r="94" spans="1:36" ht="17" thickBot="1" x14ac:dyDescent="0.2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row>
    <row r="95" spans="1:36" x14ac:dyDescent="0.2">
      <c r="A95" s="127">
        <v>43588</v>
      </c>
      <c r="B95" s="147">
        <v>-1.79</v>
      </c>
      <c r="C95" s="24"/>
      <c r="D95" s="24"/>
      <c r="E95" s="24"/>
      <c r="F95" s="24"/>
      <c r="G95" s="127">
        <v>43588</v>
      </c>
      <c r="H95" s="148">
        <v>-6.79</v>
      </c>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row>
    <row r="96" spans="1:36" x14ac:dyDescent="0.2">
      <c r="A96" s="76">
        <v>43679</v>
      </c>
      <c r="B96" s="45">
        <v>-112.11</v>
      </c>
      <c r="C96" s="24"/>
      <c r="D96" s="24"/>
      <c r="E96" s="24"/>
      <c r="F96" s="24"/>
      <c r="G96" s="76">
        <v>43679</v>
      </c>
      <c r="H96" s="45">
        <v>-117.11</v>
      </c>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row>
    <row r="97" spans="1:36" x14ac:dyDescent="0.2">
      <c r="A97" s="76">
        <v>43770</v>
      </c>
      <c r="B97" s="121">
        <v>-17</v>
      </c>
      <c r="C97" s="24"/>
      <c r="D97" s="24"/>
      <c r="E97" s="24"/>
      <c r="F97" s="24"/>
      <c r="G97" s="76">
        <v>43770</v>
      </c>
      <c r="H97" s="121">
        <v>-22</v>
      </c>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row>
    <row r="98" spans="1:36" x14ac:dyDescent="0.2">
      <c r="A98" s="76">
        <v>43864</v>
      </c>
      <c r="B98" s="121">
        <v>-41</v>
      </c>
      <c r="C98" s="24"/>
      <c r="D98" s="24"/>
      <c r="E98" s="24"/>
      <c r="F98" s="24"/>
      <c r="G98" s="76">
        <v>43864</v>
      </c>
      <c r="H98" s="121">
        <v>-46</v>
      </c>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row>
    <row r="99" spans="1:36" x14ac:dyDescent="0.2">
      <c r="A99" s="76">
        <v>43952</v>
      </c>
      <c r="B99" s="45">
        <v>-28.53</v>
      </c>
      <c r="C99" s="24"/>
      <c r="D99" s="24"/>
      <c r="E99" s="24"/>
      <c r="F99" s="24"/>
      <c r="G99" s="76">
        <v>43952</v>
      </c>
      <c r="H99" s="45">
        <v>-33.53</v>
      </c>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row>
    <row r="100" spans="1:36" x14ac:dyDescent="0.2">
      <c r="A100" s="76">
        <v>44046</v>
      </c>
      <c r="B100" s="121">
        <v>-69.319999999999993</v>
      </c>
      <c r="C100" s="24"/>
      <c r="D100" s="24"/>
      <c r="E100" s="24"/>
      <c r="F100" s="24"/>
      <c r="G100" s="76">
        <v>44046</v>
      </c>
      <c r="H100" s="121">
        <v>-74.319999999999993</v>
      </c>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row>
    <row r="101" spans="1:36" ht="17" thickBot="1" x14ac:dyDescent="0.25">
      <c r="A101" s="77">
        <v>44137</v>
      </c>
      <c r="B101" s="117">
        <v>-78.56</v>
      </c>
      <c r="C101" s="24"/>
      <c r="D101" s="24"/>
      <c r="E101" s="24"/>
      <c r="F101" s="24"/>
      <c r="G101" s="77">
        <v>44137</v>
      </c>
      <c r="H101" s="117">
        <v>-83.56</v>
      </c>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row>
    <row r="102" spans="1:36"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row>
    <row r="103" spans="1:36"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row>
    <row r="104" spans="1:36"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row>
    <row r="105" spans="1:36"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row>
    <row r="106" spans="1:36"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row>
    <row r="107" spans="1:36"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row>
    <row r="108" spans="1:36"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row>
    <row r="109" spans="1:36"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row>
    <row r="110" spans="1:36" ht="24" x14ac:dyDescent="0.3">
      <c r="A110" s="111" t="s">
        <v>22</v>
      </c>
      <c r="B110" s="111"/>
      <c r="C110" s="111"/>
      <c r="D110" s="111"/>
      <c r="E110" s="111"/>
      <c r="F110" s="111"/>
      <c r="G110" s="111"/>
      <c r="H110" s="111"/>
      <c r="I110" s="111"/>
      <c r="J110" s="111"/>
      <c r="K110" s="111"/>
      <c r="L110" s="111"/>
      <c r="M110" s="111"/>
      <c r="N110" s="111"/>
      <c r="O110" s="111"/>
      <c r="P110" s="111"/>
      <c r="Q110" s="111"/>
      <c r="R110" s="111"/>
      <c r="S110" s="24"/>
      <c r="T110" s="24"/>
      <c r="U110" s="24"/>
      <c r="V110" s="24"/>
      <c r="W110" s="24"/>
      <c r="X110" s="24"/>
      <c r="Y110" s="24"/>
      <c r="Z110" s="24"/>
      <c r="AA110" s="24"/>
      <c r="AB110" s="24"/>
      <c r="AC110" s="24"/>
      <c r="AD110" s="24"/>
      <c r="AE110" s="24"/>
      <c r="AF110" s="24"/>
      <c r="AG110" s="24"/>
      <c r="AH110" s="24"/>
      <c r="AI110" s="24"/>
      <c r="AJ110" s="24"/>
    </row>
    <row r="111" spans="1:36"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row>
    <row r="112" spans="1:36" x14ac:dyDescent="0.2">
      <c r="A112" s="113">
        <v>2019</v>
      </c>
      <c r="B112" s="114">
        <v>43587</v>
      </c>
      <c r="C112" s="115" t="s">
        <v>44</v>
      </c>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row>
    <row r="113" spans="1:36" ht="17" thickBot="1" x14ac:dyDescent="0.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row>
    <row r="114" spans="1:36" x14ac:dyDescent="0.2">
      <c r="A114" s="241" t="s">
        <v>13</v>
      </c>
      <c r="B114" s="242"/>
      <c r="C114" s="242"/>
      <c r="D114" s="246"/>
      <c r="E114" s="24"/>
      <c r="F114" s="241" t="s">
        <v>16</v>
      </c>
      <c r="G114" s="242"/>
      <c r="H114" s="242"/>
      <c r="I114" s="246"/>
      <c r="J114" s="24"/>
      <c r="K114" s="241" t="s">
        <v>9</v>
      </c>
      <c r="L114" s="242"/>
      <c r="M114" s="242"/>
      <c r="N114" s="246"/>
      <c r="O114" s="24"/>
      <c r="P114" s="24"/>
      <c r="Q114" s="24"/>
      <c r="R114" s="24"/>
      <c r="S114" s="24"/>
      <c r="T114" s="24"/>
      <c r="U114" s="24"/>
      <c r="V114" s="24"/>
      <c r="W114" s="24"/>
      <c r="X114" s="24"/>
      <c r="Y114" s="24"/>
      <c r="Z114" s="24"/>
      <c r="AA114" s="24"/>
      <c r="AB114" s="24"/>
      <c r="AC114" s="24"/>
      <c r="AD114" s="24"/>
      <c r="AE114" s="24"/>
      <c r="AF114" s="24"/>
      <c r="AG114" s="24"/>
      <c r="AH114" s="24"/>
      <c r="AI114" s="24"/>
      <c r="AJ114" s="24"/>
    </row>
    <row r="115" spans="1:36" x14ac:dyDescent="0.2">
      <c r="A115" s="244" t="s">
        <v>52</v>
      </c>
      <c r="B115" s="234"/>
      <c r="C115" s="247" t="s">
        <v>53</v>
      </c>
      <c r="D115" s="248"/>
      <c r="E115" s="24"/>
      <c r="F115" s="244" t="s">
        <v>48</v>
      </c>
      <c r="G115" s="234"/>
      <c r="H115" s="247" t="s">
        <v>49</v>
      </c>
      <c r="I115" s="248"/>
      <c r="J115" s="24"/>
      <c r="K115" s="244" t="s">
        <v>50</v>
      </c>
      <c r="L115" s="234"/>
      <c r="M115" s="247" t="s">
        <v>51</v>
      </c>
      <c r="N115" s="248"/>
      <c r="O115" s="24"/>
      <c r="P115" s="24"/>
      <c r="Q115" s="24"/>
      <c r="R115" s="24"/>
      <c r="S115" s="24"/>
      <c r="T115" s="24"/>
      <c r="U115" s="24"/>
      <c r="V115" s="24"/>
      <c r="W115" s="24"/>
      <c r="X115" s="24"/>
      <c r="Y115" s="24"/>
      <c r="Z115" s="24"/>
      <c r="AA115" s="24"/>
      <c r="AB115" s="24"/>
      <c r="AC115" s="24"/>
      <c r="AD115" s="24"/>
      <c r="AE115" s="24"/>
      <c r="AF115" s="24"/>
      <c r="AG115" s="24"/>
      <c r="AH115" s="24"/>
      <c r="AI115" s="24"/>
      <c r="AJ115" s="24"/>
    </row>
    <row r="116" spans="1:36" x14ac:dyDescent="0.2">
      <c r="A116" s="120" t="s">
        <v>12</v>
      </c>
      <c r="B116" s="39" t="s">
        <v>24</v>
      </c>
      <c r="C116" s="39" t="s">
        <v>10</v>
      </c>
      <c r="D116" s="40" t="s">
        <v>11</v>
      </c>
      <c r="E116" s="24"/>
      <c r="F116" s="120" t="s">
        <v>12</v>
      </c>
      <c r="G116" s="39" t="s">
        <v>24</v>
      </c>
      <c r="H116" s="39" t="s">
        <v>10</v>
      </c>
      <c r="I116" s="40" t="s">
        <v>11</v>
      </c>
      <c r="J116" s="24"/>
      <c r="K116" s="120" t="s">
        <v>12</v>
      </c>
      <c r="L116" s="39" t="s">
        <v>24</v>
      </c>
      <c r="M116" s="39" t="s">
        <v>10</v>
      </c>
      <c r="N116" s="40" t="s">
        <v>11</v>
      </c>
      <c r="O116" s="24"/>
      <c r="P116" s="24"/>
      <c r="Q116" s="24"/>
      <c r="R116" s="24"/>
      <c r="S116" s="24"/>
      <c r="T116" s="24"/>
      <c r="U116" s="24"/>
      <c r="V116" s="24"/>
      <c r="W116" s="24"/>
      <c r="X116" s="24"/>
      <c r="Y116" s="24"/>
      <c r="Z116" s="24"/>
      <c r="AA116" s="24"/>
      <c r="AB116" s="24"/>
      <c r="AC116" s="24"/>
      <c r="AD116" s="24"/>
      <c r="AE116" s="24"/>
      <c r="AF116" s="24"/>
      <c r="AG116" s="24"/>
      <c r="AH116" s="24"/>
      <c r="AI116" s="24"/>
      <c r="AJ116" s="24"/>
    </row>
    <row r="117" spans="1:36" x14ac:dyDescent="0.2">
      <c r="A117" s="80">
        <v>66.790000000000006</v>
      </c>
      <c r="B117" s="106">
        <v>6.79</v>
      </c>
      <c r="C117" s="133">
        <v>-1.79</v>
      </c>
      <c r="D117" s="121">
        <v>5</v>
      </c>
      <c r="E117" s="116"/>
      <c r="F117" s="80">
        <v>66.790000000000006</v>
      </c>
      <c r="G117" s="133">
        <v>1.79</v>
      </c>
      <c r="H117" s="43">
        <v>0</v>
      </c>
      <c r="I117" s="45">
        <v>1.79</v>
      </c>
      <c r="J117" s="116"/>
      <c r="K117" s="80">
        <v>66.790000000000006</v>
      </c>
      <c r="L117" s="43">
        <v>0</v>
      </c>
      <c r="M117" s="43">
        <v>0</v>
      </c>
      <c r="N117" s="45">
        <v>0</v>
      </c>
      <c r="O117" s="24"/>
      <c r="P117" s="24"/>
      <c r="Q117" s="24"/>
      <c r="R117" s="24"/>
      <c r="S117" s="24"/>
      <c r="T117" s="24"/>
      <c r="U117" s="24"/>
      <c r="V117" s="24"/>
      <c r="W117" s="24"/>
      <c r="X117" s="24"/>
      <c r="Y117" s="24"/>
      <c r="Z117" s="24"/>
      <c r="AA117" s="24"/>
      <c r="AB117" s="24"/>
      <c r="AC117" s="24"/>
      <c r="AD117" s="24"/>
      <c r="AE117" s="24"/>
      <c r="AF117" s="24"/>
      <c r="AG117" s="24"/>
      <c r="AH117" s="24"/>
      <c r="AI117" s="24"/>
      <c r="AJ117" s="24"/>
    </row>
    <row r="118" spans="1:36" x14ac:dyDescent="0.2">
      <c r="A118" s="41">
        <v>177.11</v>
      </c>
      <c r="B118" s="43">
        <v>117.11</v>
      </c>
      <c r="C118" s="126">
        <v>-112.11</v>
      </c>
      <c r="D118" s="121">
        <v>5</v>
      </c>
      <c r="E118" s="116"/>
      <c r="F118" s="41">
        <v>177.11</v>
      </c>
      <c r="G118" s="126">
        <v>112.11</v>
      </c>
      <c r="H118" s="43">
        <v>-107.11</v>
      </c>
      <c r="I118" s="121">
        <v>5</v>
      </c>
      <c r="J118" s="116"/>
      <c r="K118" s="41">
        <v>177.11</v>
      </c>
      <c r="L118" s="43">
        <v>107.11</v>
      </c>
      <c r="M118" s="43">
        <v>-102.11</v>
      </c>
      <c r="N118" s="121">
        <v>5</v>
      </c>
      <c r="O118" s="24"/>
      <c r="P118" s="24"/>
      <c r="Q118" s="24"/>
      <c r="R118" s="24"/>
      <c r="S118" s="24"/>
      <c r="T118" s="24"/>
      <c r="U118" s="24"/>
      <c r="V118" s="24"/>
      <c r="W118" s="24"/>
      <c r="X118" s="24"/>
      <c r="Y118" s="24"/>
      <c r="Z118" s="24"/>
      <c r="AA118" s="24"/>
      <c r="AB118" s="24"/>
      <c r="AC118" s="24"/>
      <c r="AD118" s="24"/>
      <c r="AE118" s="24"/>
      <c r="AF118" s="24"/>
      <c r="AG118" s="24"/>
      <c r="AH118" s="24"/>
      <c r="AI118" s="24"/>
      <c r="AJ118" s="24"/>
    </row>
    <row r="119" spans="1:36" x14ac:dyDescent="0.2">
      <c r="A119" s="46">
        <v>82</v>
      </c>
      <c r="B119" s="106">
        <v>22</v>
      </c>
      <c r="C119" s="134">
        <v>-17</v>
      </c>
      <c r="D119" s="121">
        <v>5</v>
      </c>
      <c r="E119" s="116"/>
      <c r="F119" s="46">
        <v>82</v>
      </c>
      <c r="G119" s="134">
        <v>17</v>
      </c>
      <c r="H119" s="106">
        <v>-12</v>
      </c>
      <c r="I119" s="121">
        <v>5</v>
      </c>
      <c r="J119" s="116"/>
      <c r="K119" s="46">
        <v>82</v>
      </c>
      <c r="L119" s="106">
        <v>12</v>
      </c>
      <c r="M119" s="106">
        <v>-7</v>
      </c>
      <c r="N119" s="121">
        <v>5</v>
      </c>
      <c r="O119" s="24"/>
      <c r="P119" s="24"/>
      <c r="Q119" s="24"/>
      <c r="R119" s="24"/>
      <c r="S119" s="24"/>
      <c r="T119" s="24"/>
      <c r="U119" s="24"/>
      <c r="V119" s="24"/>
      <c r="W119" s="24"/>
      <c r="X119" s="24"/>
      <c r="Y119" s="24"/>
      <c r="Z119" s="24"/>
      <c r="AA119" s="24"/>
      <c r="AB119" s="24"/>
      <c r="AC119" s="24"/>
      <c r="AD119" s="24"/>
      <c r="AE119" s="24"/>
      <c r="AF119" s="24"/>
      <c r="AG119" s="24"/>
      <c r="AH119" s="24"/>
      <c r="AI119" s="24"/>
      <c r="AJ119" s="24"/>
    </row>
    <row r="120" spans="1:36" x14ac:dyDescent="0.2">
      <c r="A120" s="46">
        <v>106</v>
      </c>
      <c r="B120" s="106">
        <v>46</v>
      </c>
      <c r="C120" s="134">
        <v>-41</v>
      </c>
      <c r="D120" s="121">
        <v>5</v>
      </c>
      <c r="E120" s="116"/>
      <c r="F120" s="46">
        <v>106</v>
      </c>
      <c r="G120" s="134">
        <v>41</v>
      </c>
      <c r="H120" s="106">
        <v>-36</v>
      </c>
      <c r="I120" s="121">
        <v>5</v>
      </c>
      <c r="J120" s="116"/>
      <c r="K120" s="46">
        <v>106</v>
      </c>
      <c r="L120" s="106">
        <v>36</v>
      </c>
      <c r="M120" s="106">
        <v>-31</v>
      </c>
      <c r="N120" s="121">
        <v>5</v>
      </c>
      <c r="O120" s="24"/>
      <c r="P120" s="24"/>
      <c r="Q120" s="24"/>
      <c r="R120" s="24"/>
      <c r="S120" s="24"/>
      <c r="T120" s="24"/>
      <c r="U120" s="24"/>
      <c r="V120" s="24"/>
      <c r="W120" s="24"/>
      <c r="X120" s="24"/>
      <c r="Y120" s="24"/>
      <c r="Z120" s="24"/>
      <c r="AA120" s="24"/>
      <c r="AB120" s="24"/>
      <c r="AC120" s="24"/>
      <c r="AD120" s="24"/>
      <c r="AE120" s="24"/>
      <c r="AF120" s="24"/>
      <c r="AG120" s="24"/>
      <c r="AH120" s="24"/>
      <c r="AI120" s="24"/>
      <c r="AJ120" s="24"/>
    </row>
    <row r="121" spans="1:36" x14ac:dyDescent="0.2">
      <c r="A121" s="41">
        <v>93.53</v>
      </c>
      <c r="B121" s="43">
        <v>33.53</v>
      </c>
      <c r="C121" s="126">
        <v>-28.53</v>
      </c>
      <c r="D121" s="121">
        <v>5</v>
      </c>
      <c r="E121" s="116"/>
      <c r="F121" s="41">
        <v>93.53</v>
      </c>
      <c r="G121" s="126">
        <v>28.53</v>
      </c>
      <c r="H121" s="43">
        <v>-23.53</v>
      </c>
      <c r="I121" s="121">
        <v>5</v>
      </c>
      <c r="J121" s="116"/>
      <c r="K121" s="41">
        <v>93.53</v>
      </c>
      <c r="L121" s="43">
        <v>23.53</v>
      </c>
      <c r="M121" s="43">
        <v>-18.53</v>
      </c>
      <c r="N121" s="121">
        <v>5</v>
      </c>
      <c r="O121" s="24"/>
      <c r="P121" s="24"/>
      <c r="Q121" s="24"/>
      <c r="R121" s="24"/>
      <c r="S121" s="24"/>
      <c r="T121" s="24"/>
      <c r="U121" s="24"/>
      <c r="V121" s="24"/>
      <c r="W121" s="24"/>
      <c r="X121" s="24"/>
      <c r="Y121" s="24"/>
      <c r="Z121" s="24"/>
      <c r="AA121" s="24"/>
      <c r="AB121" s="24"/>
      <c r="AC121" s="24"/>
      <c r="AD121" s="24"/>
      <c r="AE121" s="24"/>
      <c r="AF121" s="24"/>
      <c r="AG121" s="24"/>
      <c r="AH121" s="24"/>
      <c r="AI121" s="24"/>
      <c r="AJ121" s="24"/>
    </row>
    <row r="122" spans="1:36" x14ac:dyDescent="0.2">
      <c r="A122" s="46">
        <v>134.32</v>
      </c>
      <c r="B122" s="106">
        <v>74.319999999999993</v>
      </c>
      <c r="C122" s="134">
        <v>-69.319999999999993</v>
      </c>
      <c r="D122" s="121">
        <v>5</v>
      </c>
      <c r="E122" s="116"/>
      <c r="F122" s="46">
        <v>134.32</v>
      </c>
      <c r="G122" s="134">
        <v>69.319999999999993</v>
      </c>
      <c r="H122" s="106">
        <v>-64.319999999999993</v>
      </c>
      <c r="I122" s="121">
        <v>5</v>
      </c>
      <c r="J122" s="116"/>
      <c r="K122" s="46">
        <v>134.32</v>
      </c>
      <c r="L122" s="106">
        <v>64.319999999999993</v>
      </c>
      <c r="M122" s="43">
        <v>-59.32</v>
      </c>
      <c r="N122" s="121">
        <v>5</v>
      </c>
      <c r="O122" s="24"/>
      <c r="P122" s="24"/>
      <c r="Q122" s="24"/>
      <c r="R122" s="24"/>
      <c r="S122" s="24"/>
      <c r="T122" s="24"/>
      <c r="U122" s="24"/>
      <c r="V122" s="24"/>
      <c r="W122" s="24"/>
      <c r="X122" s="24"/>
      <c r="Y122" s="24"/>
      <c r="Z122" s="24"/>
      <c r="AA122" s="24"/>
      <c r="AB122" s="24"/>
      <c r="AC122" s="24"/>
      <c r="AD122" s="24"/>
      <c r="AE122" s="24"/>
      <c r="AF122" s="24"/>
      <c r="AG122" s="24"/>
      <c r="AH122" s="24"/>
      <c r="AI122" s="24"/>
      <c r="AJ122" s="24"/>
    </row>
    <row r="123" spans="1:36" ht="17" thickBot="1" x14ac:dyDescent="0.25">
      <c r="A123" s="49">
        <v>143.56</v>
      </c>
      <c r="B123" s="50">
        <v>83.56</v>
      </c>
      <c r="C123" s="135">
        <v>-78.56</v>
      </c>
      <c r="D123" s="117">
        <v>5</v>
      </c>
      <c r="E123" s="116"/>
      <c r="F123" s="49">
        <v>143.56</v>
      </c>
      <c r="G123" s="135">
        <v>78.56</v>
      </c>
      <c r="H123" s="50">
        <v>-73.56</v>
      </c>
      <c r="I123" s="117">
        <v>5</v>
      </c>
      <c r="J123" s="116"/>
      <c r="K123" s="49">
        <v>143.56</v>
      </c>
      <c r="L123" s="50">
        <v>73.56</v>
      </c>
      <c r="M123" s="50">
        <v>-68.56</v>
      </c>
      <c r="N123" s="117">
        <v>5</v>
      </c>
      <c r="O123" s="24"/>
      <c r="P123" s="24"/>
      <c r="Q123" s="24"/>
      <c r="R123" s="24"/>
      <c r="S123" s="24"/>
      <c r="T123" s="24"/>
      <c r="U123" s="24"/>
      <c r="V123" s="24"/>
      <c r="W123" s="24"/>
      <c r="X123" s="24"/>
      <c r="Y123" s="24"/>
      <c r="Z123" s="24"/>
      <c r="AA123" s="24"/>
      <c r="AB123" s="24"/>
      <c r="AC123" s="24"/>
      <c r="AD123" s="24"/>
      <c r="AE123" s="24"/>
      <c r="AF123" s="24"/>
      <c r="AG123" s="24"/>
      <c r="AH123" s="24"/>
      <c r="AI123" s="24"/>
      <c r="AJ123" s="24"/>
    </row>
    <row r="124" spans="1:36" ht="17" thickBot="1" x14ac:dyDescent="0.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row>
    <row r="125" spans="1:36" x14ac:dyDescent="0.2">
      <c r="A125" s="127">
        <v>43588</v>
      </c>
      <c r="B125" s="148">
        <v>5</v>
      </c>
      <c r="C125" s="24"/>
      <c r="D125" s="24"/>
      <c r="E125" s="24"/>
      <c r="F125" s="24"/>
      <c r="G125" s="127">
        <v>43588</v>
      </c>
      <c r="H125" s="147">
        <v>1.79</v>
      </c>
      <c r="I125" s="24"/>
      <c r="J125" s="24"/>
      <c r="K125" s="24"/>
      <c r="L125" s="24"/>
      <c r="M125" s="127">
        <v>43588</v>
      </c>
      <c r="N125" s="147">
        <v>0</v>
      </c>
      <c r="O125" s="24"/>
      <c r="P125" s="24"/>
      <c r="Q125" s="24"/>
      <c r="R125" s="24"/>
      <c r="S125" s="24"/>
      <c r="T125" s="24"/>
      <c r="U125" s="24"/>
      <c r="V125" s="24"/>
      <c r="W125" s="24"/>
      <c r="X125" s="24"/>
      <c r="Y125" s="24"/>
      <c r="Z125" s="24"/>
      <c r="AA125" s="24"/>
      <c r="AB125" s="24"/>
      <c r="AC125" s="24"/>
      <c r="AD125" s="24"/>
      <c r="AE125" s="24"/>
      <c r="AF125" s="24"/>
      <c r="AG125" s="24"/>
      <c r="AH125" s="24"/>
      <c r="AI125" s="24"/>
      <c r="AJ125" s="24"/>
    </row>
    <row r="126" spans="1:36" x14ac:dyDescent="0.2">
      <c r="A126" s="76">
        <v>43679</v>
      </c>
      <c r="B126" s="121">
        <v>5</v>
      </c>
      <c r="C126" s="24"/>
      <c r="D126" s="24"/>
      <c r="E126" s="24"/>
      <c r="F126" s="24"/>
      <c r="G126" s="76">
        <v>43679</v>
      </c>
      <c r="H126" s="121">
        <v>5</v>
      </c>
      <c r="I126" s="24"/>
      <c r="J126" s="24"/>
      <c r="K126" s="24"/>
      <c r="L126" s="24"/>
      <c r="M126" s="76">
        <v>43679</v>
      </c>
      <c r="N126" s="121">
        <v>5</v>
      </c>
      <c r="O126" s="24"/>
      <c r="P126" s="24"/>
      <c r="Q126" s="24"/>
      <c r="R126" s="24"/>
      <c r="S126" s="24"/>
      <c r="T126" s="24"/>
      <c r="U126" s="24"/>
      <c r="V126" s="24"/>
      <c r="W126" s="24"/>
      <c r="X126" s="24"/>
      <c r="Y126" s="24"/>
      <c r="Z126" s="24"/>
      <c r="AA126" s="24"/>
      <c r="AB126" s="24"/>
      <c r="AC126" s="24"/>
      <c r="AD126" s="24"/>
      <c r="AE126" s="24"/>
      <c r="AF126" s="24"/>
      <c r="AG126" s="24"/>
      <c r="AH126" s="24"/>
      <c r="AI126" s="24"/>
      <c r="AJ126" s="24"/>
    </row>
    <row r="127" spans="1:36" x14ac:dyDescent="0.2">
      <c r="A127" s="76">
        <v>43770</v>
      </c>
      <c r="B127" s="121">
        <v>5</v>
      </c>
      <c r="C127" s="24"/>
      <c r="D127" s="24"/>
      <c r="E127" s="24"/>
      <c r="F127" s="24"/>
      <c r="G127" s="76">
        <v>43770</v>
      </c>
      <c r="H127" s="121">
        <v>5</v>
      </c>
      <c r="I127" s="24"/>
      <c r="J127" s="24"/>
      <c r="K127" s="24"/>
      <c r="L127" s="24"/>
      <c r="M127" s="76">
        <v>43770</v>
      </c>
      <c r="N127" s="121">
        <v>5</v>
      </c>
      <c r="O127" s="24"/>
      <c r="P127" s="24"/>
      <c r="Q127" s="24"/>
      <c r="R127" s="24"/>
      <c r="S127" s="24"/>
      <c r="T127" s="24"/>
      <c r="U127" s="24"/>
      <c r="V127" s="24"/>
      <c r="W127" s="24"/>
      <c r="X127" s="24"/>
      <c r="Y127" s="24"/>
      <c r="Z127" s="24"/>
      <c r="AA127" s="24"/>
      <c r="AB127" s="24"/>
      <c r="AC127" s="24"/>
      <c r="AD127" s="24"/>
      <c r="AE127" s="24"/>
      <c r="AF127" s="24"/>
      <c r="AG127" s="24"/>
      <c r="AH127" s="24"/>
      <c r="AI127" s="24"/>
      <c r="AJ127" s="24"/>
    </row>
    <row r="128" spans="1:36" x14ac:dyDescent="0.2">
      <c r="A128" s="76">
        <v>43864</v>
      </c>
      <c r="B128" s="121">
        <v>5</v>
      </c>
      <c r="C128" s="24"/>
      <c r="D128" s="24"/>
      <c r="E128" s="24"/>
      <c r="F128" s="24"/>
      <c r="G128" s="76">
        <v>43864</v>
      </c>
      <c r="H128" s="121">
        <v>5</v>
      </c>
      <c r="I128" s="24"/>
      <c r="J128" s="24"/>
      <c r="K128" s="24"/>
      <c r="L128" s="24"/>
      <c r="M128" s="76">
        <v>43864</v>
      </c>
      <c r="N128" s="121">
        <v>5</v>
      </c>
      <c r="O128" s="24"/>
      <c r="P128" s="24"/>
      <c r="Q128" s="24"/>
      <c r="R128" s="24"/>
      <c r="S128" s="24"/>
      <c r="T128" s="24"/>
      <c r="U128" s="24"/>
      <c r="V128" s="24"/>
      <c r="W128" s="24"/>
      <c r="X128" s="24"/>
      <c r="Y128" s="24"/>
      <c r="Z128" s="24"/>
      <c r="AA128" s="24"/>
      <c r="AB128" s="24"/>
      <c r="AC128" s="24"/>
      <c r="AD128" s="24"/>
      <c r="AE128" s="24"/>
      <c r="AF128" s="24"/>
      <c r="AG128" s="24"/>
      <c r="AH128" s="24"/>
      <c r="AI128" s="24"/>
      <c r="AJ128" s="24"/>
    </row>
    <row r="129" spans="1:36" x14ac:dyDescent="0.2">
      <c r="A129" s="76">
        <v>43952</v>
      </c>
      <c r="B129" s="121">
        <v>5</v>
      </c>
      <c r="C129" s="24"/>
      <c r="D129" s="24"/>
      <c r="E129" s="24"/>
      <c r="F129" s="24"/>
      <c r="G129" s="76">
        <v>43952</v>
      </c>
      <c r="H129" s="121">
        <v>5</v>
      </c>
      <c r="I129" s="24"/>
      <c r="J129" s="24"/>
      <c r="K129" s="24"/>
      <c r="L129" s="24"/>
      <c r="M129" s="76">
        <v>43952</v>
      </c>
      <c r="N129" s="121">
        <v>5</v>
      </c>
      <c r="O129" s="24"/>
      <c r="P129" s="24"/>
      <c r="Q129" s="24"/>
      <c r="R129" s="24"/>
      <c r="S129" s="24"/>
      <c r="T129" s="24"/>
      <c r="U129" s="24"/>
      <c r="V129" s="24"/>
      <c r="W129" s="24"/>
      <c r="X129" s="24"/>
      <c r="Y129" s="24"/>
      <c r="Z129" s="24"/>
      <c r="AA129" s="24"/>
      <c r="AB129" s="24"/>
      <c r="AC129" s="24"/>
      <c r="AD129" s="24"/>
      <c r="AE129" s="24"/>
      <c r="AF129" s="24"/>
      <c r="AG129" s="24"/>
      <c r="AH129" s="24"/>
      <c r="AI129" s="24"/>
      <c r="AJ129" s="24"/>
    </row>
    <row r="130" spans="1:36" x14ac:dyDescent="0.2">
      <c r="A130" s="76">
        <v>44046</v>
      </c>
      <c r="B130" s="121">
        <v>5</v>
      </c>
      <c r="C130" s="24"/>
      <c r="D130" s="24"/>
      <c r="E130" s="24"/>
      <c r="F130" s="24"/>
      <c r="G130" s="76">
        <v>44046</v>
      </c>
      <c r="H130" s="121">
        <v>5</v>
      </c>
      <c r="I130" s="24"/>
      <c r="J130" s="24"/>
      <c r="K130" s="24"/>
      <c r="L130" s="24"/>
      <c r="M130" s="76">
        <v>44046</v>
      </c>
      <c r="N130" s="121">
        <v>5</v>
      </c>
      <c r="O130" s="24"/>
      <c r="P130" s="24"/>
      <c r="Q130" s="24"/>
      <c r="R130" s="24"/>
      <c r="S130" s="24"/>
      <c r="T130" s="24"/>
      <c r="U130" s="24"/>
      <c r="V130" s="24"/>
      <c r="W130" s="24"/>
      <c r="X130" s="24"/>
      <c r="Y130" s="24"/>
      <c r="Z130" s="24"/>
      <c r="AA130" s="24"/>
      <c r="AB130" s="24"/>
      <c r="AC130" s="24"/>
      <c r="AD130" s="24"/>
      <c r="AE130" s="24"/>
      <c r="AF130" s="24"/>
      <c r="AG130" s="24"/>
      <c r="AH130" s="24"/>
      <c r="AI130" s="24"/>
      <c r="AJ130" s="24"/>
    </row>
    <row r="131" spans="1:36" ht="17" thickBot="1" x14ac:dyDescent="0.25">
      <c r="A131" s="77">
        <v>44137</v>
      </c>
      <c r="B131" s="117">
        <v>5</v>
      </c>
      <c r="C131" s="24"/>
      <c r="D131" s="24"/>
      <c r="E131" s="24"/>
      <c r="F131" s="24"/>
      <c r="G131" s="77">
        <v>44137</v>
      </c>
      <c r="H131" s="117">
        <v>5</v>
      </c>
      <c r="I131" s="24"/>
      <c r="J131" s="24"/>
      <c r="K131" s="24"/>
      <c r="L131" s="24"/>
      <c r="M131" s="77">
        <v>44137</v>
      </c>
      <c r="N131" s="117">
        <v>5</v>
      </c>
      <c r="O131" s="24"/>
      <c r="P131" s="24"/>
      <c r="Q131" s="24"/>
      <c r="R131" s="24"/>
      <c r="S131" s="24"/>
      <c r="T131" s="24"/>
      <c r="U131" s="24"/>
      <c r="V131" s="24"/>
      <c r="W131" s="24"/>
      <c r="X131" s="24"/>
      <c r="Y131" s="24"/>
      <c r="Z131" s="24"/>
      <c r="AA131" s="24"/>
      <c r="AB131" s="24"/>
      <c r="AC131" s="24"/>
      <c r="AD131" s="24"/>
      <c r="AE131" s="24"/>
      <c r="AF131" s="24"/>
      <c r="AG131" s="24"/>
      <c r="AH131" s="24"/>
      <c r="AI131" s="24"/>
      <c r="AJ131" s="24"/>
    </row>
    <row r="132" spans="1:36"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row>
    <row r="133" spans="1:36"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row>
    <row r="134" spans="1:36"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row>
    <row r="135" spans="1:36"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row>
    <row r="136" spans="1:36"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row>
    <row r="137" spans="1:36"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row>
    <row r="138" spans="1:36"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row>
    <row r="139" spans="1:36"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row>
    <row r="140" spans="1:36" ht="24" x14ac:dyDescent="0.3">
      <c r="A140" s="111" t="s">
        <v>32</v>
      </c>
      <c r="B140" s="111"/>
      <c r="C140" s="111"/>
      <c r="D140" s="111"/>
      <c r="E140" s="111"/>
      <c r="F140" s="111"/>
      <c r="G140" s="111"/>
      <c r="H140" s="111"/>
      <c r="I140" s="111"/>
      <c r="J140" s="111"/>
      <c r="K140" s="111"/>
      <c r="L140" s="111"/>
      <c r="M140" s="111"/>
      <c r="N140" s="111"/>
      <c r="O140" s="111"/>
      <c r="P140" s="111"/>
      <c r="Q140" s="111"/>
      <c r="R140" s="111"/>
      <c r="S140" s="24"/>
      <c r="T140" s="24"/>
      <c r="U140" s="24"/>
      <c r="V140" s="24"/>
      <c r="W140" s="24"/>
      <c r="X140" s="24"/>
      <c r="Y140" s="24"/>
      <c r="Z140" s="24"/>
      <c r="AA140" s="24"/>
      <c r="AB140" s="24"/>
      <c r="AC140" s="24"/>
      <c r="AD140" s="24"/>
      <c r="AE140" s="24"/>
      <c r="AF140" s="24"/>
      <c r="AG140" s="24"/>
      <c r="AH140" s="24"/>
      <c r="AI140" s="24"/>
      <c r="AJ140" s="24"/>
    </row>
    <row r="141" spans="1:36"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row>
    <row r="142" spans="1:36" x14ac:dyDescent="0.2">
      <c r="A142" s="113">
        <v>2019</v>
      </c>
      <c r="B142" s="114">
        <v>43587</v>
      </c>
      <c r="C142" s="115" t="s">
        <v>44</v>
      </c>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row>
    <row r="143" spans="1:36" ht="17" thickBot="1" x14ac:dyDescent="0.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row>
    <row r="144" spans="1:36" ht="17" thickBot="1" x14ac:dyDescent="0.25">
      <c r="A144" s="241" t="s">
        <v>13</v>
      </c>
      <c r="B144" s="242"/>
      <c r="C144" s="242"/>
      <c r="D144" s="243"/>
      <c r="E144" s="24"/>
      <c r="F144" s="241" t="s">
        <v>16</v>
      </c>
      <c r="G144" s="242"/>
      <c r="H144" s="242"/>
      <c r="I144" s="243"/>
      <c r="J144" s="24"/>
      <c r="K144" s="249" t="s">
        <v>9</v>
      </c>
      <c r="L144" s="250"/>
      <c r="M144" s="250"/>
      <c r="N144" s="251"/>
      <c r="O144" s="24"/>
      <c r="P144" s="24"/>
      <c r="Q144" s="24"/>
      <c r="R144" s="24"/>
      <c r="S144" s="24"/>
      <c r="T144" s="24"/>
      <c r="U144" s="24"/>
      <c r="V144" s="24"/>
      <c r="W144" s="24"/>
      <c r="X144" s="24"/>
      <c r="Y144" s="24"/>
      <c r="Z144" s="24"/>
      <c r="AA144" s="24"/>
      <c r="AB144" s="24"/>
      <c r="AC144" s="24"/>
      <c r="AD144" s="24"/>
      <c r="AE144" s="24"/>
      <c r="AF144" s="24"/>
      <c r="AG144" s="24"/>
      <c r="AH144" s="24"/>
      <c r="AI144" s="24"/>
      <c r="AJ144" s="24"/>
    </row>
    <row r="145" spans="1:36" x14ac:dyDescent="0.2">
      <c r="A145" s="244" t="s">
        <v>48</v>
      </c>
      <c r="B145" s="234"/>
      <c r="C145" s="247" t="s">
        <v>54</v>
      </c>
      <c r="D145" s="230"/>
      <c r="E145" s="24"/>
      <c r="F145" s="244" t="s">
        <v>50</v>
      </c>
      <c r="G145" s="234"/>
      <c r="H145" s="247" t="s">
        <v>53</v>
      </c>
      <c r="I145" s="230"/>
      <c r="J145" s="24"/>
      <c r="K145" s="241" t="s">
        <v>55</v>
      </c>
      <c r="L145" s="252"/>
      <c r="M145" s="253" t="s">
        <v>49</v>
      </c>
      <c r="N145" s="254"/>
      <c r="O145" s="24"/>
      <c r="P145" s="24"/>
      <c r="Q145" s="24"/>
      <c r="R145" s="24"/>
      <c r="S145" s="24"/>
      <c r="T145" s="24"/>
      <c r="U145" s="24"/>
      <c r="V145" s="24"/>
      <c r="W145" s="24"/>
      <c r="X145" s="24"/>
      <c r="Y145" s="24"/>
      <c r="Z145" s="24"/>
      <c r="AA145" s="24"/>
      <c r="AB145" s="24"/>
      <c r="AC145" s="24"/>
      <c r="AD145" s="24"/>
      <c r="AE145" s="24"/>
      <c r="AF145" s="24"/>
      <c r="AG145" s="24"/>
      <c r="AH145" s="24"/>
      <c r="AI145" s="24"/>
      <c r="AJ145" s="24"/>
    </row>
    <row r="146" spans="1:36" x14ac:dyDescent="0.2">
      <c r="A146" s="120" t="s">
        <v>12</v>
      </c>
      <c r="B146" s="39" t="s">
        <v>24</v>
      </c>
      <c r="C146" s="39" t="s">
        <v>19</v>
      </c>
      <c r="D146" s="40" t="s">
        <v>11</v>
      </c>
      <c r="E146" s="24"/>
      <c r="F146" s="120" t="s">
        <v>12</v>
      </c>
      <c r="G146" s="39" t="s">
        <v>24</v>
      </c>
      <c r="H146" s="39" t="s">
        <v>19</v>
      </c>
      <c r="I146" s="40" t="s">
        <v>11</v>
      </c>
      <c r="J146" s="24"/>
      <c r="K146" s="120" t="s">
        <v>12</v>
      </c>
      <c r="L146" s="39" t="s">
        <v>24</v>
      </c>
      <c r="M146" s="39" t="s">
        <v>19</v>
      </c>
      <c r="N146" s="40" t="s">
        <v>11</v>
      </c>
      <c r="O146" s="24"/>
      <c r="P146" s="24"/>
      <c r="Q146" s="24"/>
      <c r="R146" s="24"/>
      <c r="S146" s="24"/>
      <c r="T146" s="24"/>
      <c r="U146" s="24"/>
      <c r="V146" s="24"/>
      <c r="W146" s="24"/>
      <c r="X146" s="24"/>
      <c r="Y146" s="24"/>
      <c r="Z146" s="24"/>
      <c r="AA146" s="24"/>
      <c r="AB146" s="24"/>
      <c r="AC146" s="24"/>
      <c r="AD146" s="24"/>
      <c r="AE146" s="24"/>
      <c r="AF146" s="24"/>
      <c r="AG146" s="24"/>
      <c r="AH146" s="24"/>
      <c r="AI146" s="24"/>
      <c r="AJ146" s="24"/>
    </row>
    <row r="147" spans="1:36" x14ac:dyDescent="0.2">
      <c r="A147" s="80">
        <v>66.790000000000006</v>
      </c>
      <c r="B147" s="133">
        <v>1.79</v>
      </c>
      <c r="C147" s="43">
        <v>0</v>
      </c>
      <c r="D147" s="149">
        <v>1.79</v>
      </c>
      <c r="E147" s="116"/>
      <c r="F147" s="80">
        <v>66.790000000000006</v>
      </c>
      <c r="G147" s="43">
        <v>0</v>
      </c>
      <c r="H147" s="122">
        <v>0</v>
      </c>
      <c r="I147" s="123">
        <v>0</v>
      </c>
      <c r="J147" s="116"/>
      <c r="K147" s="80">
        <v>66.790000000000006</v>
      </c>
      <c r="L147" s="43">
        <v>0</v>
      </c>
      <c r="M147" s="106">
        <v>3.21</v>
      </c>
      <c r="N147" s="121">
        <v>3.21</v>
      </c>
      <c r="O147" s="24"/>
      <c r="P147" s="24"/>
      <c r="Q147" s="24"/>
      <c r="R147" s="24"/>
      <c r="S147" s="24"/>
      <c r="T147" s="24"/>
      <c r="U147" s="24"/>
      <c r="V147" s="24"/>
      <c r="W147" s="24"/>
      <c r="X147" s="24"/>
      <c r="Y147" s="24"/>
      <c r="Z147" s="24"/>
      <c r="AA147" s="24"/>
      <c r="AB147" s="24"/>
      <c r="AC147" s="24"/>
      <c r="AD147" s="24"/>
      <c r="AE147" s="24"/>
      <c r="AF147" s="24"/>
      <c r="AG147" s="24"/>
      <c r="AH147" s="24"/>
      <c r="AI147" s="24"/>
      <c r="AJ147" s="24"/>
    </row>
    <row r="148" spans="1:36" x14ac:dyDescent="0.2">
      <c r="A148" s="41">
        <v>177.11</v>
      </c>
      <c r="B148" s="126">
        <v>112.11</v>
      </c>
      <c r="C148" s="43">
        <v>0</v>
      </c>
      <c r="D148" s="125">
        <v>112.11</v>
      </c>
      <c r="E148" s="116"/>
      <c r="F148" s="41">
        <v>177.11</v>
      </c>
      <c r="G148" s="43">
        <v>107.11</v>
      </c>
      <c r="H148" s="43">
        <v>0</v>
      </c>
      <c r="I148" s="45">
        <v>107.11</v>
      </c>
      <c r="J148" s="116"/>
      <c r="K148" s="41">
        <v>177.11</v>
      </c>
      <c r="L148" s="43">
        <v>102.11</v>
      </c>
      <c r="M148" s="43">
        <v>0</v>
      </c>
      <c r="N148" s="45">
        <v>102.11</v>
      </c>
      <c r="O148" s="24"/>
      <c r="P148" s="24"/>
      <c r="Q148" s="24"/>
      <c r="R148" s="24"/>
      <c r="S148" s="24"/>
      <c r="T148" s="24"/>
      <c r="U148" s="24"/>
      <c r="V148" s="24"/>
      <c r="W148" s="24"/>
      <c r="X148" s="24"/>
      <c r="Y148" s="24"/>
      <c r="Z148" s="24"/>
      <c r="AA148" s="24"/>
      <c r="AB148" s="24"/>
      <c r="AC148" s="24"/>
      <c r="AD148" s="24"/>
      <c r="AE148" s="24"/>
      <c r="AF148" s="24"/>
      <c r="AG148" s="24"/>
      <c r="AH148" s="24"/>
      <c r="AI148" s="24"/>
      <c r="AJ148" s="24"/>
    </row>
    <row r="149" spans="1:36" x14ac:dyDescent="0.2">
      <c r="A149" s="46">
        <v>82</v>
      </c>
      <c r="B149" s="134">
        <v>17</v>
      </c>
      <c r="C149" s="43">
        <v>0</v>
      </c>
      <c r="D149" s="150">
        <v>17</v>
      </c>
      <c r="E149" s="116"/>
      <c r="F149" s="46">
        <v>82</v>
      </c>
      <c r="G149" s="106">
        <v>12</v>
      </c>
      <c r="H149" s="43">
        <v>0</v>
      </c>
      <c r="I149" s="121">
        <v>12</v>
      </c>
      <c r="J149" s="116"/>
      <c r="K149" s="46">
        <v>82</v>
      </c>
      <c r="L149" s="106">
        <v>7</v>
      </c>
      <c r="M149" s="43">
        <v>0</v>
      </c>
      <c r="N149" s="121">
        <v>7</v>
      </c>
      <c r="O149" s="24"/>
      <c r="P149" s="24"/>
      <c r="Q149" s="24"/>
      <c r="R149" s="24"/>
      <c r="S149" s="24"/>
      <c r="T149" s="24"/>
      <c r="U149" s="24"/>
      <c r="V149" s="24"/>
      <c r="W149" s="24"/>
      <c r="X149" s="24"/>
      <c r="Y149" s="24"/>
      <c r="Z149" s="24"/>
      <c r="AA149" s="24"/>
      <c r="AB149" s="24"/>
      <c r="AC149" s="24"/>
      <c r="AD149" s="24"/>
      <c r="AE149" s="24"/>
      <c r="AF149" s="24"/>
      <c r="AG149" s="24"/>
      <c r="AH149" s="24"/>
      <c r="AI149" s="24"/>
      <c r="AJ149" s="24"/>
    </row>
    <row r="150" spans="1:36" x14ac:dyDescent="0.2">
      <c r="A150" s="46">
        <v>106</v>
      </c>
      <c r="B150" s="134">
        <v>41</v>
      </c>
      <c r="C150" s="43">
        <v>0</v>
      </c>
      <c r="D150" s="150">
        <v>41</v>
      </c>
      <c r="E150" s="116"/>
      <c r="F150" s="46">
        <v>106</v>
      </c>
      <c r="G150" s="106">
        <v>36</v>
      </c>
      <c r="H150" s="43">
        <v>0</v>
      </c>
      <c r="I150" s="121">
        <v>36</v>
      </c>
      <c r="J150" s="116"/>
      <c r="K150" s="46">
        <v>106</v>
      </c>
      <c r="L150" s="106">
        <v>31</v>
      </c>
      <c r="M150" s="43">
        <v>0</v>
      </c>
      <c r="N150" s="121">
        <v>31</v>
      </c>
      <c r="O150" s="24"/>
      <c r="P150" s="24"/>
      <c r="Q150" s="24"/>
      <c r="R150" s="24"/>
      <c r="S150" s="24"/>
      <c r="T150" s="24"/>
      <c r="U150" s="24"/>
      <c r="V150" s="24"/>
      <c r="W150" s="24"/>
      <c r="X150" s="24"/>
      <c r="Y150" s="24"/>
      <c r="Z150" s="24"/>
      <c r="AA150" s="24"/>
      <c r="AB150" s="24"/>
      <c r="AC150" s="24"/>
      <c r="AD150" s="24"/>
      <c r="AE150" s="24"/>
      <c r="AF150" s="24"/>
      <c r="AG150" s="24"/>
      <c r="AH150" s="24"/>
      <c r="AI150" s="24"/>
      <c r="AJ150" s="24"/>
    </row>
    <row r="151" spans="1:36" x14ac:dyDescent="0.2">
      <c r="A151" s="41">
        <v>93.53</v>
      </c>
      <c r="B151" s="126">
        <v>28.53</v>
      </c>
      <c r="C151" s="43">
        <v>0</v>
      </c>
      <c r="D151" s="125">
        <v>28.53</v>
      </c>
      <c r="E151" s="116"/>
      <c r="F151" s="41">
        <v>93.53</v>
      </c>
      <c r="G151" s="43">
        <v>23.53</v>
      </c>
      <c r="H151" s="43">
        <v>0</v>
      </c>
      <c r="I151" s="45">
        <v>23.53</v>
      </c>
      <c r="J151" s="116"/>
      <c r="K151" s="41">
        <v>93.53</v>
      </c>
      <c r="L151" s="43">
        <v>18.53</v>
      </c>
      <c r="M151" s="43">
        <v>0</v>
      </c>
      <c r="N151" s="45">
        <v>18.53</v>
      </c>
      <c r="O151" s="24"/>
      <c r="P151" s="24"/>
      <c r="Q151" s="24"/>
      <c r="R151" s="24"/>
      <c r="S151" s="24"/>
      <c r="T151" s="24"/>
      <c r="U151" s="24"/>
      <c r="V151" s="24"/>
      <c r="W151" s="24"/>
      <c r="X151" s="24"/>
      <c r="Y151" s="24"/>
      <c r="Z151" s="24"/>
      <c r="AA151" s="24"/>
      <c r="AB151" s="24"/>
      <c r="AC151" s="24"/>
      <c r="AD151" s="24"/>
      <c r="AE151" s="24"/>
      <c r="AF151" s="24"/>
      <c r="AG151" s="24"/>
      <c r="AH151" s="24"/>
      <c r="AI151" s="24"/>
      <c r="AJ151" s="24"/>
    </row>
    <row r="152" spans="1:36" x14ac:dyDescent="0.2">
      <c r="A152" s="46">
        <v>134.32</v>
      </c>
      <c r="B152" s="134">
        <v>69.319999999999993</v>
      </c>
      <c r="C152" s="122">
        <v>0</v>
      </c>
      <c r="D152" s="150">
        <v>69.319999999999993</v>
      </c>
      <c r="E152" s="116"/>
      <c r="F152" s="46">
        <v>134.32</v>
      </c>
      <c r="G152" s="106">
        <v>64.319999999999993</v>
      </c>
      <c r="H152" s="43">
        <v>0</v>
      </c>
      <c r="I152" s="121">
        <v>64.319999999999993</v>
      </c>
      <c r="J152" s="116"/>
      <c r="K152" s="46">
        <v>134.32</v>
      </c>
      <c r="L152" s="43">
        <v>59.32</v>
      </c>
      <c r="M152" s="43">
        <v>0</v>
      </c>
      <c r="N152" s="45">
        <v>59.32</v>
      </c>
      <c r="O152" s="24"/>
      <c r="P152" s="24"/>
      <c r="Q152" s="24"/>
      <c r="R152" s="24"/>
      <c r="S152" s="24"/>
      <c r="T152" s="24"/>
      <c r="U152" s="24"/>
      <c r="V152" s="24"/>
      <c r="W152" s="24"/>
      <c r="X152" s="24"/>
      <c r="Y152" s="24"/>
      <c r="Z152" s="24"/>
      <c r="AA152" s="24"/>
      <c r="AB152" s="24"/>
      <c r="AC152" s="24"/>
      <c r="AD152" s="24"/>
      <c r="AE152" s="24"/>
      <c r="AF152" s="24"/>
      <c r="AG152" s="24"/>
      <c r="AH152" s="24"/>
      <c r="AI152" s="24"/>
      <c r="AJ152" s="24"/>
    </row>
    <row r="153" spans="1:36" ht="17" thickBot="1" x14ac:dyDescent="0.25">
      <c r="A153" s="49">
        <v>143.56</v>
      </c>
      <c r="B153" s="135">
        <v>78.56</v>
      </c>
      <c r="C153" s="124">
        <v>0</v>
      </c>
      <c r="D153" s="151">
        <v>78.56</v>
      </c>
      <c r="E153" s="116"/>
      <c r="F153" s="49">
        <v>143.56</v>
      </c>
      <c r="G153" s="50">
        <v>73.56</v>
      </c>
      <c r="H153" s="119">
        <v>0</v>
      </c>
      <c r="I153" s="117">
        <v>73.56</v>
      </c>
      <c r="J153" s="116"/>
      <c r="K153" s="49">
        <v>143.56</v>
      </c>
      <c r="L153" s="50">
        <v>68.56</v>
      </c>
      <c r="M153" s="124">
        <v>0</v>
      </c>
      <c r="N153" s="117">
        <v>68.56</v>
      </c>
      <c r="O153" s="24"/>
      <c r="P153" s="24"/>
      <c r="Q153" s="24"/>
      <c r="R153" s="24"/>
      <c r="S153" s="24"/>
      <c r="T153" s="24"/>
      <c r="U153" s="24"/>
      <c r="V153" s="24"/>
      <c r="W153" s="24"/>
      <c r="X153" s="24"/>
      <c r="Y153" s="24"/>
      <c r="Z153" s="24"/>
      <c r="AA153" s="24"/>
      <c r="AB153" s="24"/>
      <c r="AC153" s="24"/>
      <c r="AD153" s="24"/>
      <c r="AE153" s="24"/>
      <c r="AF153" s="24"/>
      <c r="AG153" s="24"/>
      <c r="AH153" s="24"/>
      <c r="AI153" s="24"/>
      <c r="AJ153" s="24"/>
    </row>
    <row r="154" spans="1:36" ht="17" thickBot="1" x14ac:dyDescent="0.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row>
    <row r="155" spans="1:36" x14ac:dyDescent="0.2">
      <c r="A155" s="127">
        <v>43588</v>
      </c>
      <c r="B155" s="152">
        <v>1.79</v>
      </c>
      <c r="C155" s="24"/>
      <c r="D155" s="24"/>
      <c r="E155" s="24"/>
      <c r="F155" s="24"/>
      <c r="G155" s="127">
        <v>43588</v>
      </c>
      <c r="H155" s="153">
        <v>0</v>
      </c>
      <c r="I155" s="24"/>
      <c r="J155" s="24"/>
      <c r="K155" s="24"/>
      <c r="L155" s="24"/>
      <c r="M155" s="127">
        <v>43588</v>
      </c>
      <c r="N155" s="148">
        <v>3.21</v>
      </c>
      <c r="O155" s="24"/>
      <c r="P155" s="24"/>
      <c r="Q155" s="24"/>
      <c r="R155" s="24"/>
      <c r="S155" s="24"/>
      <c r="T155" s="24"/>
      <c r="U155" s="24"/>
      <c r="V155" s="24"/>
      <c r="W155" s="24"/>
      <c r="X155" s="24"/>
      <c r="Y155" s="24"/>
      <c r="Z155" s="24"/>
      <c r="AA155" s="24"/>
      <c r="AB155" s="24"/>
      <c r="AC155" s="24"/>
      <c r="AD155" s="24"/>
      <c r="AE155" s="24"/>
      <c r="AF155" s="24"/>
      <c r="AG155" s="24"/>
      <c r="AH155" s="24"/>
      <c r="AI155" s="24"/>
      <c r="AJ155" s="24"/>
    </row>
    <row r="156" spans="1:36" x14ac:dyDescent="0.2">
      <c r="A156" s="76">
        <v>43679</v>
      </c>
      <c r="B156" s="125">
        <v>112.11</v>
      </c>
      <c r="C156" s="24"/>
      <c r="D156" s="24"/>
      <c r="E156" s="24"/>
      <c r="F156" s="24"/>
      <c r="G156" s="76">
        <v>43679</v>
      </c>
      <c r="H156" s="45">
        <v>107.11</v>
      </c>
      <c r="I156" s="24"/>
      <c r="J156" s="24"/>
      <c r="K156" s="24"/>
      <c r="L156" s="24"/>
      <c r="M156" s="76">
        <v>43679</v>
      </c>
      <c r="N156" s="45">
        <v>102.11</v>
      </c>
      <c r="O156" s="24"/>
      <c r="P156" s="24"/>
      <c r="Q156" s="24"/>
      <c r="R156" s="24"/>
      <c r="S156" s="24"/>
      <c r="T156" s="24"/>
      <c r="U156" s="24"/>
      <c r="V156" s="24"/>
      <c r="W156" s="24"/>
      <c r="X156" s="24"/>
      <c r="Y156" s="24"/>
      <c r="Z156" s="24"/>
      <c r="AA156" s="24"/>
      <c r="AB156" s="24"/>
      <c r="AC156" s="24"/>
      <c r="AD156" s="24"/>
      <c r="AE156" s="24"/>
      <c r="AF156" s="24"/>
      <c r="AG156" s="24"/>
      <c r="AH156" s="24"/>
      <c r="AI156" s="24"/>
      <c r="AJ156" s="24"/>
    </row>
    <row r="157" spans="1:36" x14ac:dyDescent="0.2">
      <c r="A157" s="76">
        <v>43770</v>
      </c>
      <c r="B157" s="150">
        <v>17</v>
      </c>
      <c r="C157" s="24"/>
      <c r="D157" s="24"/>
      <c r="E157" s="24"/>
      <c r="F157" s="24"/>
      <c r="G157" s="76">
        <v>43770</v>
      </c>
      <c r="H157" s="121">
        <v>12</v>
      </c>
      <c r="I157" s="24"/>
      <c r="J157" s="24"/>
      <c r="K157" s="24"/>
      <c r="L157" s="24"/>
      <c r="M157" s="76">
        <v>43770</v>
      </c>
      <c r="N157" s="121">
        <v>7</v>
      </c>
      <c r="O157" s="24"/>
      <c r="P157" s="24"/>
      <c r="Q157" s="24"/>
      <c r="R157" s="24"/>
      <c r="S157" s="24"/>
      <c r="T157" s="24"/>
      <c r="U157" s="24"/>
      <c r="V157" s="24"/>
      <c r="W157" s="24"/>
      <c r="X157" s="24"/>
      <c r="Y157" s="24"/>
      <c r="Z157" s="24"/>
      <c r="AA157" s="24"/>
      <c r="AB157" s="24"/>
      <c r="AC157" s="24"/>
      <c r="AD157" s="24"/>
      <c r="AE157" s="24"/>
      <c r="AF157" s="24"/>
      <c r="AG157" s="24"/>
      <c r="AH157" s="24"/>
      <c r="AI157" s="24"/>
      <c r="AJ157" s="24"/>
    </row>
    <row r="158" spans="1:36" x14ac:dyDescent="0.2">
      <c r="A158" s="76">
        <v>43864</v>
      </c>
      <c r="B158" s="150">
        <v>41</v>
      </c>
      <c r="C158" s="24"/>
      <c r="D158" s="24"/>
      <c r="E158" s="24"/>
      <c r="F158" s="24"/>
      <c r="G158" s="76">
        <v>43864</v>
      </c>
      <c r="H158" s="121">
        <v>36</v>
      </c>
      <c r="I158" s="24"/>
      <c r="J158" s="24"/>
      <c r="K158" s="24"/>
      <c r="L158" s="24"/>
      <c r="M158" s="76">
        <v>43864</v>
      </c>
      <c r="N158" s="121">
        <v>31</v>
      </c>
      <c r="O158" s="24"/>
      <c r="P158" s="24"/>
      <c r="Q158" s="24"/>
      <c r="R158" s="24"/>
      <c r="S158" s="24"/>
      <c r="T158" s="24"/>
      <c r="U158" s="24"/>
      <c r="V158" s="24"/>
      <c r="W158" s="24"/>
      <c r="X158" s="24"/>
      <c r="Y158" s="24"/>
      <c r="Z158" s="24"/>
      <c r="AA158" s="24"/>
      <c r="AB158" s="24"/>
      <c r="AC158" s="24"/>
      <c r="AD158" s="24"/>
      <c r="AE158" s="24"/>
      <c r="AF158" s="24"/>
      <c r="AG158" s="24"/>
      <c r="AH158" s="24"/>
      <c r="AI158" s="24"/>
      <c r="AJ158" s="24"/>
    </row>
    <row r="159" spans="1:36" x14ac:dyDescent="0.2">
      <c r="A159" s="76">
        <v>43952</v>
      </c>
      <c r="B159" s="125">
        <v>28.53</v>
      </c>
      <c r="C159" s="24"/>
      <c r="D159" s="24"/>
      <c r="E159" s="24"/>
      <c r="F159" s="24"/>
      <c r="G159" s="76">
        <v>43952</v>
      </c>
      <c r="H159" s="45">
        <v>23.53</v>
      </c>
      <c r="I159" s="24"/>
      <c r="J159" s="24"/>
      <c r="K159" s="24"/>
      <c r="L159" s="24"/>
      <c r="M159" s="76">
        <v>43952</v>
      </c>
      <c r="N159" s="45">
        <v>18.53</v>
      </c>
      <c r="O159" s="24"/>
      <c r="P159" s="24"/>
      <c r="Q159" s="24"/>
      <c r="R159" s="24"/>
      <c r="S159" s="24"/>
      <c r="T159" s="24"/>
      <c r="U159" s="24"/>
      <c r="V159" s="24"/>
      <c r="W159" s="24"/>
      <c r="X159" s="24"/>
      <c r="Y159" s="24"/>
      <c r="Z159" s="24"/>
      <c r="AA159" s="24"/>
      <c r="AB159" s="24"/>
      <c r="AC159" s="24"/>
      <c r="AD159" s="24"/>
      <c r="AE159" s="24"/>
      <c r="AF159" s="24"/>
      <c r="AG159" s="24"/>
      <c r="AH159" s="24"/>
      <c r="AI159" s="24"/>
      <c r="AJ159" s="24"/>
    </row>
    <row r="160" spans="1:36" x14ac:dyDescent="0.2">
      <c r="A160" s="76">
        <v>44046</v>
      </c>
      <c r="B160" s="150">
        <v>69.319999999999993</v>
      </c>
      <c r="C160" s="24"/>
      <c r="D160" s="24"/>
      <c r="E160" s="24"/>
      <c r="F160" s="24"/>
      <c r="G160" s="76">
        <v>44046</v>
      </c>
      <c r="H160" s="121">
        <v>64.319999999999993</v>
      </c>
      <c r="I160" s="24"/>
      <c r="J160" s="24"/>
      <c r="K160" s="24"/>
      <c r="L160" s="24"/>
      <c r="M160" s="76">
        <v>44046</v>
      </c>
      <c r="N160" s="45">
        <v>59.32</v>
      </c>
      <c r="O160" s="24"/>
      <c r="P160" s="24"/>
      <c r="Q160" s="24"/>
      <c r="R160" s="24"/>
      <c r="S160" s="24"/>
      <c r="T160" s="24"/>
      <c r="U160" s="24"/>
      <c r="V160" s="24"/>
      <c r="W160" s="24"/>
      <c r="X160" s="24"/>
      <c r="Y160" s="24"/>
      <c r="Z160" s="24"/>
      <c r="AA160" s="24"/>
      <c r="AB160" s="24"/>
      <c r="AC160" s="24"/>
      <c r="AD160" s="24"/>
      <c r="AE160" s="24"/>
      <c r="AF160" s="24"/>
      <c r="AG160" s="24"/>
      <c r="AH160" s="24"/>
      <c r="AI160" s="24"/>
      <c r="AJ160" s="24"/>
    </row>
    <row r="161" spans="1:36" ht="17" thickBot="1" x14ac:dyDescent="0.25">
      <c r="A161" s="77">
        <v>44137</v>
      </c>
      <c r="B161" s="151">
        <v>78.56</v>
      </c>
      <c r="C161" s="24"/>
      <c r="D161" s="24"/>
      <c r="E161" s="24"/>
      <c r="F161" s="24"/>
      <c r="G161" s="77">
        <v>44137</v>
      </c>
      <c r="H161" s="117">
        <v>73.56</v>
      </c>
      <c r="I161" s="24"/>
      <c r="J161" s="24"/>
      <c r="K161" s="24"/>
      <c r="L161" s="24"/>
      <c r="M161" s="77">
        <v>44137</v>
      </c>
      <c r="N161" s="117">
        <v>68.56</v>
      </c>
      <c r="O161" s="24"/>
      <c r="P161" s="24"/>
      <c r="Q161" s="24"/>
      <c r="R161" s="24"/>
      <c r="S161" s="24"/>
      <c r="T161" s="24"/>
      <c r="U161" s="24"/>
      <c r="V161" s="24"/>
      <c r="W161" s="24"/>
      <c r="X161" s="24"/>
      <c r="Y161" s="24"/>
      <c r="Z161" s="24"/>
      <c r="AA161" s="24"/>
      <c r="AB161" s="24"/>
      <c r="AC161" s="24"/>
      <c r="AD161" s="24"/>
      <c r="AE161" s="24"/>
      <c r="AF161" s="24"/>
      <c r="AG161" s="24"/>
      <c r="AH161" s="24"/>
      <c r="AI161" s="24"/>
      <c r="AJ161" s="24"/>
    </row>
    <row r="162" spans="1:36"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row>
    <row r="163" spans="1:36"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row>
    <row r="164" spans="1:36"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row>
    <row r="165" spans="1:36"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row>
    <row r="166" spans="1:36"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row>
    <row r="167" spans="1:36"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row>
    <row r="168" spans="1:36"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row>
    <row r="169" spans="1:36"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row>
    <row r="170" spans="1:36" ht="24" x14ac:dyDescent="0.3">
      <c r="A170" s="111" t="s">
        <v>35</v>
      </c>
      <c r="B170" s="111"/>
      <c r="C170" s="112"/>
      <c r="D170" s="112"/>
      <c r="E170" s="112"/>
      <c r="F170" s="112"/>
      <c r="G170" s="112"/>
      <c r="H170" s="112"/>
      <c r="I170" s="112"/>
      <c r="J170" s="112"/>
      <c r="K170" s="112"/>
      <c r="L170" s="112"/>
      <c r="M170" s="112"/>
      <c r="N170" s="112"/>
      <c r="O170" s="112"/>
      <c r="P170" s="112"/>
      <c r="Q170" s="112"/>
      <c r="R170" s="112"/>
      <c r="S170" s="24"/>
      <c r="T170" s="24"/>
      <c r="U170" s="24"/>
      <c r="V170" s="24"/>
      <c r="W170" s="24"/>
      <c r="X170" s="24"/>
      <c r="Y170" s="24"/>
      <c r="Z170" s="24"/>
      <c r="AA170" s="24"/>
      <c r="AB170" s="24"/>
      <c r="AC170" s="24"/>
      <c r="AD170" s="24"/>
      <c r="AE170" s="24"/>
      <c r="AF170" s="24"/>
      <c r="AG170" s="24"/>
      <c r="AH170" s="24"/>
      <c r="AI170" s="24"/>
      <c r="AJ170" s="24"/>
    </row>
    <row r="171" spans="1:36"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row>
    <row r="172" spans="1:36" x14ac:dyDescent="0.2">
      <c r="A172" s="113">
        <v>2019</v>
      </c>
      <c r="B172" s="114">
        <v>43587</v>
      </c>
      <c r="C172" s="115" t="s">
        <v>44</v>
      </c>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row>
    <row r="173" spans="1:36" ht="17" thickBot="1" x14ac:dyDescent="0.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row>
    <row r="174" spans="1:36" x14ac:dyDescent="0.2">
      <c r="A174" s="241" t="s">
        <v>13</v>
      </c>
      <c r="B174" s="242"/>
      <c r="C174" s="242"/>
      <c r="D174" s="246"/>
      <c r="E174" s="24"/>
      <c r="F174" s="241" t="s">
        <v>16</v>
      </c>
      <c r="G174" s="242"/>
      <c r="H174" s="242"/>
      <c r="I174" s="246"/>
      <c r="J174" s="24"/>
      <c r="K174" s="241" t="s">
        <v>9</v>
      </c>
      <c r="L174" s="242"/>
      <c r="M174" s="242"/>
      <c r="N174" s="246"/>
      <c r="O174" s="24"/>
      <c r="P174" s="24"/>
      <c r="Q174" s="24"/>
      <c r="R174" s="24"/>
      <c r="S174" s="24"/>
      <c r="T174" s="24"/>
      <c r="U174" s="24"/>
      <c r="V174" s="24"/>
      <c r="W174" s="24"/>
      <c r="X174" s="24"/>
      <c r="Y174" s="24"/>
      <c r="Z174" s="24"/>
      <c r="AA174" s="24"/>
      <c r="AB174" s="24"/>
      <c r="AC174" s="24"/>
      <c r="AD174" s="24"/>
      <c r="AE174" s="24"/>
      <c r="AF174" s="24"/>
      <c r="AG174" s="24"/>
      <c r="AH174" s="24"/>
      <c r="AI174" s="24"/>
      <c r="AJ174" s="24"/>
    </row>
    <row r="175" spans="1:36" x14ac:dyDescent="0.2">
      <c r="A175" s="244" t="s">
        <v>52</v>
      </c>
      <c r="B175" s="234"/>
      <c r="C175" s="247" t="s">
        <v>53</v>
      </c>
      <c r="D175" s="248"/>
      <c r="E175" s="24"/>
      <c r="F175" s="244" t="s">
        <v>48</v>
      </c>
      <c r="G175" s="234"/>
      <c r="H175" s="247" t="s">
        <v>49</v>
      </c>
      <c r="I175" s="248"/>
      <c r="J175" s="24"/>
      <c r="K175" s="244" t="s">
        <v>50</v>
      </c>
      <c r="L175" s="234"/>
      <c r="M175" s="247" t="s">
        <v>51</v>
      </c>
      <c r="N175" s="248"/>
      <c r="O175" s="24"/>
      <c r="P175" s="24"/>
      <c r="Q175" s="24"/>
      <c r="R175" s="24"/>
      <c r="S175" s="24"/>
      <c r="T175" s="24"/>
      <c r="U175" s="24"/>
      <c r="V175" s="24"/>
      <c r="W175" s="24"/>
      <c r="X175" s="24"/>
      <c r="Y175" s="24"/>
      <c r="Z175" s="24"/>
      <c r="AA175" s="24"/>
      <c r="AB175" s="24"/>
      <c r="AC175" s="24"/>
      <c r="AD175" s="24"/>
      <c r="AE175" s="24"/>
      <c r="AF175" s="24"/>
      <c r="AG175" s="24"/>
      <c r="AH175" s="24"/>
      <c r="AI175" s="24"/>
      <c r="AJ175" s="24"/>
    </row>
    <row r="176" spans="1:36" x14ac:dyDescent="0.2">
      <c r="A176" s="120" t="s">
        <v>12</v>
      </c>
      <c r="B176" s="39" t="s">
        <v>24</v>
      </c>
      <c r="C176" s="39" t="s">
        <v>10</v>
      </c>
      <c r="D176" s="40" t="s">
        <v>11</v>
      </c>
      <c r="E176" s="24"/>
      <c r="F176" s="120" t="s">
        <v>12</v>
      </c>
      <c r="G176" s="39" t="s">
        <v>24</v>
      </c>
      <c r="H176" s="39" t="s">
        <v>10</v>
      </c>
      <c r="I176" s="40" t="s">
        <v>11</v>
      </c>
      <c r="J176" s="24"/>
      <c r="K176" s="120" t="s">
        <v>12</v>
      </c>
      <c r="L176" s="39" t="s">
        <v>24</v>
      </c>
      <c r="M176" s="39" t="s">
        <v>10</v>
      </c>
      <c r="N176" s="40" t="s">
        <v>11</v>
      </c>
      <c r="O176" s="24"/>
      <c r="P176" s="24"/>
      <c r="Q176" s="24"/>
      <c r="R176" s="24"/>
      <c r="S176" s="24"/>
      <c r="T176" s="24"/>
      <c r="U176" s="24"/>
      <c r="V176" s="24"/>
      <c r="W176" s="24"/>
      <c r="X176" s="24"/>
      <c r="Y176" s="24"/>
      <c r="Z176" s="24"/>
      <c r="AA176" s="24"/>
      <c r="AB176" s="24"/>
      <c r="AC176" s="24"/>
      <c r="AD176" s="24"/>
      <c r="AE176" s="24"/>
      <c r="AF176" s="24"/>
      <c r="AG176" s="24"/>
      <c r="AH176" s="24"/>
      <c r="AI176" s="24"/>
      <c r="AJ176" s="24"/>
    </row>
    <row r="177" spans="1:36" x14ac:dyDescent="0.2">
      <c r="A177" s="80">
        <v>66.790000000000006</v>
      </c>
      <c r="B177" s="106">
        <v>6.79</v>
      </c>
      <c r="C177" s="133">
        <v>-3.58</v>
      </c>
      <c r="D177" s="121">
        <v>3.21</v>
      </c>
      <c r="E177" s="116"/>
      <c r="F177" s="80">
        <v>66.790000000000006</v>
      </c>
      <c r="G177" s="133">
        <v>1.79</v>
      </c>
      <c r="H177" s="43">
        <v>0</v>
      </c>
      <c r="I177" s="45">
        <v>1.79</v>
      </c>
      <c r="J177" s="116"/>
      <c r="K177" s="80">
        <v>66.790000000000006</v>
      </c>
      <c r="L177" s="43">
        <v>0</v>
      </c>
      <c r="M177" s="43">
        <v>0</v>
      </c>
      <c r="N177" s="45">
        <v>0</v>
      </c>
      <c r="O177" s="24"/>
      <c r="P177" s="24"/>
      <c r="Q177" s="24"/>
      <c r="R177" s="24"/>
      <c r="S177" s="24"/>
      <c r="T177" s="24"/>
      <c r="U177" s="24"/>
      <c r="V177" s="24"/>
      <c r="W177" s="24"/>
      <c r="X177" s="24"/>
      <c r="Y177" s="24"/>
      <c r="Z177" s="24"/>
      <c r="AA177" s="24"/>
      <c r="AB177" s="24"/>
      <c r="AC177" s="24"/>
      <c r="AD177" s="24"/>
      <c r="AE177" s="24"/>
      <c r="AF177" s="24"/>
      <c r="AG177" s="24"/>
      <c r="AH177" s="24"/>
      <c r="AI177" s="24"/>
      <c r="AJ177" s="24"/>
    </row>
    <row r="178" spans="1:36" x14ac:dyDescent="0.2">
      <c r="A178" s="41">
        <v>177.11</v>
      </c>
      <c r="B178" s="43">
        <v>117.11</v>
      </c>
      <c r="C178" s="126">
        <v>-224.22</v>
      </c>
      <c r="D178" s="45">
        <v>-107.11</v>
      </c>
      <c r="E178" s="116"/>
      <c r="F178" s="41">
        <v>177.11</v>
      </c>
      <c r="G178" s="126">
        <v>112.11</v>
      </c>
      <c r="H178" s="43">
        <v>-214.22</v>
      </c>
      <c r="I178" s="45">
        <v>-102.11</v>
      </c>
      <c r="J178" s="116"/>
      <c r="K178" s="41">
        <v>177.11</v>
      </c>
      <c r="L178" s="43">
        <v>107.11</v>
      </c>
      <c r="M178" s="43">
        <v>-204.22</v>
      </c>
      <c r="N178" s="45">
        <v>-97.11</v>
      </c>
      <c r="O178" s="24"/>
      <c r="P178" s="24"/>
      <c r="Q178" s="24"/>
      <c r="R178" s="24"/>
      <c r="S178" s="24"/>
      <c r="T178" s="24"/>
      <c r="U178" s="24"/>
      <c r="V178" s="24"/>
      <c r="W178" s="24"/>
      <c r="X178" s="24"/>
      <c r="Y178" s="24"/>
      <c r="Z178" s="24"/>
      <c r="AA178" s="24"/>
      <c r="AB178" s="24"/>
      <c r="AC178" s="24"/>
      <c r="AD178" s="24"/>
      <c r="AE178" s="24"/>
      <c r="AF178" s="24"/>
      <c r="AG178" s="24"/>
      <c r="AH178" s="24"/>
      <c r="AI178" s="24"/>
      <c r="AJ178" s="24"/>
    </row>
    <row r="179" spans="1:36" x14ac:dyDescent="0.2">
      <c r="A179" s="46">
        <v>82</v>
      </c>
      <c r="B179" s="106">
        <v>22</v>
      </c>
      <c r="C179" s="134">
        <v>-34</v>
      </c>
      <c r="D179" s="121">
        <v>-12</v>
      </c>
      <c r="E179" s="116"/>
      <c r="F179" s="46">
        <v>82</v>
      </c>
      <c r="G179" s="134">
        <v>17</v>
      </c>
      <c r="H179" s="106">
        <v>-24</v>
      </c>
      <c r="I179" s="121">
        <v>-7</v>
      </c>
      <c r="J179" s="116"/>
      <c r="K179" s="46">
        <v>82</v>
      </c>
      <c r="L179" s="106">
        <v>12</v>
      </c>
      <c r="M179" s="106">
        <v>-14</v>
      </c>
      <c r="N179" s="121">
        <v>-2</v>
      </c>
      <c r="O179" s="24"/>
      <c r="P179" s="24"/>
      <c r="Q179" s="24"/>
      <c r="R179" s="24"/>
      <c r="S179" s="24"/>
      <c r="T179" s="24"/>
      <c r="U179" s="24"/>
      <c r="V179" s="24"/>
      <c r="W179" s="24"/>
      <c r="X179" s="24"/>
      <c r="Y179" s="24"/>
      <c r="Z179" s="24"/>
      <c r="AA179" s="24"/>
      <c r="AB179" s="24"/>
      <c r="AC179" s="24"/>
      <c r="AD179" s="24"/>
      <c r="AE179" s="24"/>
      <c r="AF179" s="24"/>
      <c r="AG179" s="24"/>
      <c r="AH179" s="24"/>
      <c r="AI179" s="24"/>
      <c r="AJ179" s="24"/>
    </row>
    <row r="180" spans="1:36" x14ac:dyDescent="0.2">
      <c r="A180" s="46">
        <v>106</v>
      </c>
      <c r="B180" s="106">
        <v>46</v>
      </c>
      <c r="C180" s="134">
        <v>-82</v>
      </c>
      <c r="D180" s="121">
        <v>-36</v>
      </c>
      <c r="E180" s="116"/>
      <c r="F180" s="46">
        <v>106</v>
      </c>
      <c r="G180" s="134">
        <v>41</v>
      </c>
      <c r="H180" s="106">
        <v>-72</v>
      </c>
      <c r="I180" s="121">
        <v>-31</v>
      </c>
      <c r="J180" s="116"/>
      <c r="K180" s="46">
        <v>106</v>
      </c>
      <c r="L180" s="106">
        <v>36</v>
      </c>
      <c r="M180" s="106">
        <v>-62</v>
      </c>
      <c r="N180" s="121">
        <v>-26</v>
      </c>
      <c r="O180" s="24"/>
      <c r="P180" s="24"/>
      <c r="Q180" s="24"/>
      <c r="R180" s="24"/>
      <c r="S180" s="24"/>
      <c r="T180" s="24"/>
      <c r="U180" s="24"/>
      <c r="V180" s="24"/>
      <c r="W180" s="24"/>
      <c r="X180" s="24"/>
      <c r="Y180" s="24"/>
      <c r="Z180" s="24"/>
      <c r="AA180" s="24"/>
      <c r="AB180" s="24"/>
      <c r="AC180" s="24"/>
      <c r="AD180" s="24"/>
      <c r="AE180" s="24"/>
      <c r="AF180" s="24"/>
      <c r="AG180" s="24"/>
      <c r="AH180" s="24"/>
      <c r="AI180" s="24"/>
      <c r="AJ180" s="24"/>
    </row>
    <row r="181" spans="1:36" x14ac:dyDescent="0.2">
      <c r="A181" s="41">
        <v>93.53</v>
      </c>
      <c r="B181" s="43">
        <v>33.53</v>
      </c>
      <c r="C181" s="126">
        <v>-57.06</v>
      </c>
      <c r="D181" s="45">
        <v>-23.53</v>
      </c>
      <c r="E181" s="116"/>
      <c r="F181" s="41">
        <v>93.53</v>
      </c>
      <c r="G181" s="126">
        <v>28.53</v>
      </c>
      <c r="H181" s="43">
        <v>-47.06</v>
      </c>
      <c r="I181" s="45">
        <v>-18.53</v>
      </c>
      <c r="J181" s="116"/>
      <c r="K181" s="41">
        <v>93.53</v>
      </c>
      <c r="L181" s="43">
        <v>23.53</v>
      </c>
      <c r="M181" s="43">
        <v>-37.06</v>
      </c>
      <c r="N181" s="45">
        <v>-13.53</v>
      </c>
      <c r="O181" s="24"/>
      <c r="P181" s="24"/>
      <c r="Q181" s="24"/>
      <c r="R181" s="24"/>
      <c r="S181" s="24"/>
      <c r="T181" s="24"/>
      <c r="U181" s="24"/>
      <c r="V181" s="24"/>
      <c r="W181" s="24"/>
      <c r="X181" s="24"/>
      <c r="Y181" s="24"/>
      <c r="Z181" s="24"/>
      <c r="AA181" s="24"/>
      <c r="AB181" s="24"/>
      <c r="AC181" s="24"/>
      <c r="AD181" s="24"/>
      <c r="AE181" s="24"/>
      <c r="AF181" s="24"/>
      <c r="AG181" s="24"/>
      <c r="AH181" s="24"/>
      <c r="AI181" s="24"/>
      <c r="AJ181" s="24"/>
    </row>
    <row r="182" spans="1:36" x14ac:dyDescent="0.2">
      <c r="A182" s="46">
        <v>134.32</v>
      </c>
      <c r="B182" s="106">
        <v>74.319999999999993</v>
      </c>
      <c r="C182" s="134">
        <v>-138.63999999999999</v>
      </c>
      <c r="D182" s="121">
        <v>-64.319999999999993</v>
      </c>
      <c r="E182" s="116"/>
      <c r="F182" s="46">
        <v>134.32</v>
      </c>
      <c r="G182" s="134">
        <v>69.319999999999993</v>
      </c>
      <c r="H182" s="106">
        <v>-128.63999999999999</v>
      </c>
      <c r="I182" s="121">
        <v>-59.32</v>
      </c>
      <c r="J182" s="116"/>
      <c r="K182" s="46">
        <v>134.32</v>
      </c>
      <c r="L182" s="106">
        <v>64.319999999999993</v>
      </c>
      <c r="M182" s="43">
        <v>-118.64</v>
      </c>
      <c r="N182" s="121">
        <v>-54.32</v>
      </c>
      <c r="O182" s="24"/>
      <c r="P182" s="24"/>
      <c r="Q182" s="24"/>
      <c r="R182" s="24"/>
      <c r="S182" s="24"/>
      <c r="T182" s="24"/>
      <c r="U182" s="24"/>
      <c r="V182" s="24"/>
      <c r="W182" s="24"/>
      <c r="X182" s="24"/>
      <c r="Y182" s="24"/>
      <c r="Z182" s="24"/>
      <c r="AA182" s="24"/>
      <c r="AB182" s="24"/>
      <c r="AC182" s="24"/>
      <c r="AD182" s="24"/>
      <c r="AE182" s="24"/>
      <c r="AF182" s="24"/>
      <c r="AG182" s="24"/>
      <c r="AH182" s="24"/>
      <c r="AI182" s="24"/>
      <c r="AJ182" s="24"/>
    </row>
    <row r="183" spans="1:36" ht="17" thickBot="1" x14ac:dyDescent="0.25">
      <c r="A183" s="49">
        <v>143.56</v>
      </c>
      <c r="B183" s="50">
        <v>83.56</v>
      </c>
      <c r="C183" s="135">
        <v>-157.12</v>
      </c>
      <c r="D183" s="117">
        <v>-73.56</v>
      </c>
      <c r="E183" s="116"/>
      <c r="F183" s="49">
        <v>143.56</v>
      </c>
      <c r="G183" s="135">
        <v>78.56</v>
      </c>
      <c r="H183" s="50">
        <v>-147.12</v>
      </c>
      <c r="I183" s="117">
        <v>-68.56</v>
      </c>
      <c r="J183" s="116"/>
      <c r="K183" s="49">
        <v>143.56</v>
      </c>
      <c r="L183" s="50">
        <v>73.56</v>
      </c>
      <c r="M183" s="50">
        <v>-137.12</v>
      </c>
      <c r="N183" s="117">
        <v>-63.56</v>
      </c>
      <c r="O183" s="24"/>
      <c r="P183" s="24"/>
      <c r="Q183" s="24"/>
      <c r="R183" s="24"/>
      <c r="S183" s="24"/>
      <c r="T183" s="24"/>
      <c r="U183" s="24"/>
      <c r="V183" s="24"/>
      <c r="W183" s="24"/>
      <c r="X183" s="24"/>
      <c r="Y183" s="24"/>
      <c r="Z183" s="24"/>
      <c r="AA183" s="24"/>
      <c r="AB183" s="24"/>
      <c r="AC183" s="24"/>
      <c r="AD183" s="24"/>
      <c r="AE183" s="24"/>
      <c r="AF183" s="24"/>
      <c r="AG183" s="24"/>
      <c r="AH183" s="24"/>
      <c r="AI183" s="24"/>
      <c r="AJ183" s="24"/>
    </row>
    <row r="184" spans="1:36" ht="17" thickBot="1" x14ac:dyDescent="0.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row>
    <row r="185" spans="1:36" x14ac:dyDescent="0.2">
      <c r="A185" s="127">
        <v>43588</v>
      </c>
      <c r="B185" s="148">
        <v>3.21</v>
      </c>
      <c r="C185" s="24"/>
      <c r="D185" s="24"/>
      <c r="E185" s="24"/>
      <c r="F185" s="24"/>
      <c r="G185" s="127">
        <v>43588</v>
      </c>
      <c r="H185" s="147">
        <v>1.79</v>
      </c>
      <c r="I185" s="24"/>
      <c r="J185" s="24"/>
      <c r="K185" s="24"/>
      <c r="L185" s="24"/>
      <c r="M185" s="127">
        <v>43588</v>
      </c>
      <c r="N185" s="147">
        <v>0</v>
      </c>
      <c r="O185" s="24"/>
      <c r="P185" s="24"/>
      <c r="Q185" s="24"/>
      <c r="R185" s="24"/>
      <c r="S185" s="24"/>
      <c r="T185" s="24"/>
      <c r="U185" s="24"/>
      <c r="V185" s="24"/>
      <c r="W185" s="24"/>
      <c r="X185" s="24"/>
      <c r="Y185" s="24"/>
      <c r="Z185" s="24"/>
      <c r="AA185" s="24"/>
      <c r="AB185" s="24"/>
      <c r="AC185" s="24"/>
      <c r="AD185" s="24"/>
      <c r="AE185" s="24"/>
      <c r="AF185" s="24"/>
      <c r="AG185" s="24"/>
      <c r="AH185" s="24"/>
      <c r="AI185" s="24"/>
      <c r="AJ185" s="24"/>
    </row>
    <row r="186" spans="1:36" x14ac:dyDescent="0.2">
      <c r="A186" s="76">
        <v>43679</v>
      </c>
      <c r="B186" s="45">
        <v>-107.11</v>
      </c>
      <c r="C186" s="24"/>
      <c r="D186" s="24"/>
      <c r="E186" s="24"/>
      <c r="F186" s="24"/>
      <c r="G186" s="76">
        <v>43679</v>
      </c>
      <c r="H186" s="45">
        <v>-102.11</v>
      </c>
      <c r="I186" s="24"/>
      <c r="J186" s="24"/>
      <c r="K186" s="24"/>
      <c r="L186" s="24"/>
      <c r="M186" s="76">
        <v>43679</v>
      </c>
      <c r="N186" s="45">
        <v>-97.11</v>
      </c>
      <c r="O186" s="24"/>
      <c r="P186" s="24"/>
      <c r="Q186" s="24"/>
      <c r="R186" s="24"/>
      <c r="S186" s="24"/>
      <c r="T186" s="24"/>
      <c r="U186" s="24"/>
      <c r="V186" s="24"/>
      <c r="W186" s="24"/>
      <c r="X186" s="24"/>
      <c r="Y186" s="24"/>
      <c r="Z186" s="24"/>
      <c r="AA186" s="24"/>
      <c r="AB186" s="24"/>
      <c r="AC186" s="24"/>
      <c r="AD186" s="24"/>
      <c r="AE186" s="24"/>
      <c r="AF186" s="24"/>
      <c r="AG186" s="24"/>
      <c r="AH186" s="24"/>
      <c r="AI186" s="24"/>
      <c r="AJ186" s="24"/>
    </row>
    <row r="187" spans="1:36" x14ac:dyDescent="0.2">
      <c r="A187" s="76">
        <v>43770</v>
      </c>
      <c r="B187" s="121">
        <v>-12</v>
      </c>
      <c r="C187" s="24"/>
      <c r="D187" s="24"/>
      <c r="E187" s="24"/>
      <c r="F187" s="24"/>
      <c r="G187" s="76">
        <v>43770</v>
      </c>
      <c r="H187" s="121">
        <v>-7</v>
      </c>
      <c r="I187" s="24"/>
      <c r="J187" s="24"/>
      <c r="K187" s="24"/>
      <c r="L187" s="24"/>
      <c r="M187" s="76">
        <v>43770</v>
      </c>
      <c r="N187" s="121">
        <v>-2</v>
      </c>
      <c r="O187" s="24"/>
      <c r="P187" s="24"/>
      <c r="Q187" s="24"/>
      <c r="R187" s="24"/>
      <c r="S187" s="24"/>
      <c r="T187" s="24"/>
      <c r="U187" s="24"/>
      <c r="V187" s="24"/>
      <c r="W187" s="24"/>
      <c r="X187" s="24"/>
      <c r="Y187" s="24"/>
      <c r="Z187" s="24"/>
      <c r="AA187" s="24"/>
      <c r="AB187" s="24"/>
      <c r="AC187" s="24"/>
      <c r="AD187" s="24"/>
      <c r="AE187" s="24"/>
      <c r="AF187" s="24"/>
      <c r="AG187" s="24"/>
      <c r="AH187" s="24"/>
      <c r="AI187" s="24"/>
      <c r="AJ187" s="24"/>
    </row>
    <row r="188" spans="1:36" x14ac:dyDescent="0.2">
      <c r="A188" s="76">
        <v>43864</v>
      </c>
      <c r="B188" s="121">
        <v>-36</v>
      </c>
      <c r="C188" s="24"/>
      <c r="D188" s="24"/>
      <c r="E188" s="24"/>
      <c r="F188" s="24"/>
      <c r="G188" s="76">
        <v>43864</v>
      </c>
      <c r="H188" s="121">
        <v>-31</v>
      </c>
      <c r="I188" s="24"/>
      <c r="J188" s="24"/>
      <c r="K188" s="24"/>
      <c r="L188" s="24"/>
      <c r="M188" s="76">
        <v>43864</v>
      </c>
      <c r="N188" s="121">
        <v>-26</v>
      </c>
      <c r="O188" s="24"/>
      <c r="P188" s="24"/>
      <c r="Q188" s="24"/>
      <c r="R188" s="24"/>
      <c r="S188" s="24"/>
      <c r="T188" s="24"/>
      <c r="U188" s="24"/>
      <c r="V188" s="24"/>
      <c r="W188" s="24"/>
      <c r="X188" s="24"/>
      <c r="Y188" s="24"/>
      <c r="Z188" s="24"/>
      <c r="AA188" s="24"/>
      <c r="AB188" s="24"/>
      <c r="AC188" s="24"/>
      <c r="AD188" s="24"/>
      <c r="AE188" s="24"/>
      <c r="AF188" s="24"/>
      <c r="AG188" s="24"/>
      <c r="AH188" s="24"/>
      <c r="AI188" s="24"/>
      <c r="AJ188" s="24"/>
    </row>
    <row r="189" spans="1:36" x14ac:dyDescent="0.2">
      <c r="A189" s="76">
        <v>43952</v>
      </c>
      <c r="B189" s="45">
        <v>-23.53</v>
      </c>
      <c r="C189" s="24"/>
      <c r="D189" s="24"/>
      <c r="E189" s="24"/>
      <c r="F189" s="24"/>
      <c r="G189" s="76">
        <v>43952</v>
      </c>
      <c r="H189" s="45">
        <v>-18.53</v>
      </c>
      <c r="I189" s="24"/>
      <c r="J189" s="24"/>
      <c r="K189" s="24"/>
      <c r="L189" s="24"/>
      <c r="M189" s="76">
        <v>43952</v>
      </c>
      <c r="N189" s="45">
        <v>-13.53</v>
      </c>
      <c r="O189" s="24"/>
      <c r="P189" s="24"/>
      <c r="Q189" s="24"/>
      <c r="R189" s="24"/>
      <c r="S189" s="24"/>
      <c r="T189" s="24"/>
      <c r="U189" s="24"/>
      <c r="V189" s="24"/>
      <c r="W189" s="24"/>
      <c r="X189" s="24"/>
      <c r="Y189" s="24"/>
      <c r="Z189" s="24"/>
      <c r="AA189" s="24"/>
      <c r="AB189" s="24"/>
      <c r="AC189" s="24"/>
      <c r="AD189" s="24"/>
      <c r="AE189" s="24"/>
      <c r="AF189" s="24"/>
      <c r="AG189" s="24"/>
      <c r="AH189" s="24"/>
      <c r="AI189" s="24"/>
      <c r="AJ189" s="24"/>
    </row>
    <row r="190" spans="1:36" x14ac:dyDescent="0.2">
      <c r="A190" s="76">
        <v>44046</v>
      </c>
      <c r="B190" s="121">
        <v>-64.319999999999993</v>
      </c>
      <c r="C190" s="24"/>
      <c r="D190" s="24"/>
      <c r="E190" s="24"/>
      <c r="F190" s="24"/>
      <c r="G190" s="76">
        <v>44046</v>
      </c>
      <c r="H190" s="121">
        <v>-59.32</v>
      </c>
      <c r="I190" s="24"/>
      <c r="J190" s="24"/>
      <c r="K190" s="24"/>
      <c r="L190" s="24"/>
      <c r="M190" s="76">
        <v>44046</v>
      </c>
      <c r="N190" s="121">
        <v>-54.32</v>
      </c>
      <c r="O190" s="24"/>
      <c r="P190" s="24"/>
      <c r="Q190" s="24"/>
      <c r="R190" s="24"/>
      <c r="S190" s="24"/>
      <c r="T190" s="24"/>
      <c r="U190" s="24"/>
      <c r="V190" s="24"/>
      <c r="W190" s="24"/>
      <c r="X190" s="24"/>
      <c r="Y190" s="24"/>
      <c r="Z190" s="24"/>
      <c r="AA190" s="24"/>
      <c r="AB190" s="24"/>
      <c r="AC190" s="24"/>
      <c r="AD190" s="24"/>
      <c r="AE190" s="24"/>
      <c r="AF190" s="24"/>
      <c r="AG190" s="24"/>
      <c r="AH190" s="24"/>
      <c r="AI190" s="24"/>
      <c r="AJ190" s="24"/>
    </row>
    <row r="191" spans="1:36" ht="17" thickBot="1" x14ac:dyDescent="0.25">
      <c r="A191" s="77">
        <v>44137</v>
      </c>
      <c r="B191" s="117">
        <v>-73.56</v>
      </c>
      <c r="C191" s="24"/>
      <c r="D191" s="24"/>
      <c r="E191" s="24"/>
      <c r="F191" s="24"/>
      <c r="G191" s="77">
        <v>44137</v>
      </c>
      <c r="H191" s="117">
        <v>-68.56</v>
      </c>
      <c r="I191" s="24"/>
      <c r="J191" s="24"/>
      <c r="K191" s="24"/>
      <c r="L191" s="24"/>
      <c r="M191" s="77">
        <v>44137</v>
      </c>
      <c r="N191" s="117">
        <v>-63.56</v>
      </c>
      <c r="O191" s="24"/>
      <c r="P191" s="24"/>
      <c r="Q191" s="24"/>
      <c r="R191" s="24"/>
      <c r="S191" s="24"/>
      <c r="T191" s="24"/>
      <c r="U191" s="24"/>
      <c r="V191" s="24"/>
      <c r="W191" s="24"/>
      <c r="X191" s="24"/>
      <c r="Y191" s="24"/>
      <c r="Z191" s="24"/>
      <c r="AA191" s="24"/>
      <c r="AB191" s="24"/>
      <c r="AC191" s="24"/>
      <c r="AD191" s="24"/>
      <c r="AE191" s="24"/>
      <c r="AF191" s="24"/>
      <c r="AG191" s="24"/>
      <c r="AH191" s="24"/>
      <c r="AI191" s="24"/>
      <c r="AJ191" s="24"/>
    </row>
    <row r="192" spans="1:36"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row>
    <row r="193" spans="1:36"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row>
    <row r="194" spans="1:36"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row>
    <row r="195" spans="1:36"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row>
    <row r="196" spans="1:36"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row>
    <row r="197" spans="1:36"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row>
    <row r="198" spans="1:36"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row>
    <row r="199" spans="1:36"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row>
    <row r="200" spans="1:36" ht="24" x14ac:dyDescent="0.3">
      <c r="A200" s="111" t="s">
        <v>36</v>
      </c>
      <c r="B200" s="111"/>
      <c r="C200" s="111"/>
      <c r="D200" s="111"/>
      <c r="E200" s="111"/>
      <c r="F200" s="111"/>
      <c r="G200" s="111"/>
      <c r="H200" s="111"/>
      <c r="I200" s="111"/>
      <c r="J200" s="111"/>
      <c r="K200" s="111"/>
      <c r="L200" s="111"/>
      <c r="M200" s="111"/>
      <c r="N200" s="111"/>
      <c r="O200" s="111"/>
      <c r="P200" s="111"/>
      <c r="Q200" s="111"/>
      <c r="R200" s="111"/>
      <c r="S200" s="24"/>
      <c r="T200" s="24"/>
      <c r="U200" s="24"/>
      <c r="V200" s="24"/>
      <c r="W200" s="24"/>
      <c r="X200" s="24"/>
      <c r="Y200" s="24"/>
      <c r="Z200" s="24"/>
      <c r="AA200" s="24"/>
      <c r="AB200" s="24"/>
      <c r="AC200" s="24"/>
      <c r="AD200" s="24"/>
      <c r="AE200" s="24"/>
      <c r="AF200" s="24"/>
      <c r="AG200" s="24"/>
      <c r="AH200" s="24"/>
      <c r="AI200" s="24"/>
      <c r="AJ200" s="24"/>
    </row>
    <row r="201" spans="1:36"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row>
    <row r="202" spans="1:36" x14ac:dyDescent="0.2">
      <c r="A202" s="113">
        <v>2019</v>
      </c>
      <c r="B202" s="114">
        <v>43587</v>
      </c>
      <c r="C202" s="115" t="s">
        <v>44</v>
      </c>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row>
    <row r="203" spans="1:36" ht="17" thickBot="1" x14ac:dyDescent="0.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row>
    <row r="204" spans="1:36" x14ac:dyDescent="0.2">
      <c r="A204" s="241" t="s">
        <v>9</v>
      </c>
      <c r="B204" s="242"/>
      <c r="C204" s="242"/>
      <c r="D204" s="243"/>
      <c r="E204" s="24"/>
      <c r="F204" s="241" t="s">
        <v>16</v>
      </c>
      <c r="G204" s="242"/>
      <c r="H204" s="242"/>
      <c r="I204" s="243"/>
      <c r="J204" s="24"/>
      <c r="K204" s="241" t="s">
        <v>13</v>
      </c>
      <c r="L204" s="242"/>
      <c r="M204" s="242"/>
      <c r="N204" s="243"/>
      <c r="O204" s="24"/>
      <c r="P204" s="24"/>
      <c r="Q204" s="24"/>
      <c r="R204" s="24"/>
      <c r="S204" s="24"/>
      <c r="T204" s="24"/>
      <c r="U204" s="24"/>
      <c r="V204" s="24"/>
      <c r="W204" s="24"/>
      <c r="X204" s="24"/>
      <c r="Y204" s="24"/>
      <c r="Z204" s="24"/>
      <c r="AA204" s="24"/>
      <c r="AB204" s="24"/>
      <c r="AC204" s="24"/>
      <c r="AD204" s="24"/>
      <c r="AE204" s="24"/>
      <c r="AF204" s="24"/>
      <c r="AG204" s="24"/>
      <c r="AH204" s="24"/>
      <c r="AI204" s="24"/>
      <c r="AJ204" s="24"/>
    </row>
    <row r="205" spans="1:36" x14ac:dyDescent="0.2">
      <c r="A205" s="244" t="s">
        <v>52</v>
      </c>
      <c r="B205" s="234"/>
      <c r="C205" s="247" t="s">
        <v>53</v>
      </c>
      <c r="D205" s="230"/>
      <c r="E205" s="24"/>
      <c r="F205" s="244" t="s">
        <v>48</v>
      </c>
      <c r="G205" s="234"/>
      <c r="H205" s="247" t="s">
        <v>49</v>
      </c>
      <c r="I205" s="230"/>
      <c r="J205" s="24"/>
      <c r="K205" s="244" t="s">
        <v>50</v>
      </c>
      <c r="L205" s="234"/>
      <c r="M205" s="247" t="s">
        <v>51</v>
      </c>
      <c r="N205" s="230"/>
      <c r="O205" s="24"/>
      <c r="P205" s="24"/>
      <c r="Q205" s="24"/>
      <c r="R205" s="24"/>
      <c r="S205" s="24"/>
      <c r="T205" s="24"/>
      <c r="U205" s="24"/>
      <c r="V205" s="24"/>
      <c r="W205" s="24"/>
      <c r="X205" s="24"/>
      <c r="Y205" s="24"/>
      <c r="Z205" s="24"/>
      <c r="AA205" s="24"/>
      <c r="AB205" s="24"/>
      <c r="AC205" s="24"/>
      <c r="AD205" s="24"/>
      <c r="AE205" s="24"/>
      <c r="AF205" s="24"/>
      <c r="AG205" s="24"/>
      <c r="AH205" s="24"/>
      <c r="AI205" s="24"/>
      <c r="AJ205" s="24"/>
    </row>
    <row r="206" spans="1:36" x14ac:dyDescent="0.2">
      <c r="A206" s="120" t="s">
        <v>12</v>
      </c>
      <c r="B206" s="39" t="s">
        <v>19</v>
      </c>
      <c r="C206" s="39" t="s">
        <v>10</v>
      </c>
      <c r="D206" s="40" t="s">
        <v>11</v>
      </c>
      <c r="E206" s="24"/>
      <c r="F206" s="120" t="s">
        <v>12</v>
      </c>
      <c r="G206" s="39" t="s">
        <v>19</v>
      </c>
      <c r="H206" s="39" t="s">
        <v>10</v>
      </c>
      <c r="I206" s="40" t="s">
        <v>11</v>
      </c>
      <c r="J206" s="24"/>
      <c r="K206" s="120" t="s">
        <v>12</v>
      </c>
      <c r="L206" s="39" t="s">
        <v>19</v>
      </c>
      <c r="M206" s="39" t="s">
        <v>10</v>
      </c>
      <c r="N206" s="40" t="s">
        <v>11</v>
      </c>
      <c r="O206" s="24"/>
      <c r="P206" s="24"/>
      <c r="Q206" s="24"/>
      <c r="R206" s="24"/>
      <c r="S206" s="24"/>
      <c r="T206" s="24"/>
      <c r="U206" s="24"/>
      <c r="V206" s="24"/>
      <c r="W206" s="24"/>
      <c r="X206" s="24"/>
      <c r="Y206" s="24"/>
      <c r="Z206" s="24"/>
      <c r="AA206" s="24"/>
      <c r="AB206" s="24"/>
      <c r="AC206" s="24"/>
      <c r="AD206" s="24"/>
      <c r="AE206" s="24"/>
      <c r="AF206" s="24"/>
      <c r="AG206" s="24"/>
      <c r="AH206" s="24"/>
      <c r="AI206" s="24"/>
      <c r="AJ206" s="24"/>
    </row>
    <row r="207" spans="1:36" x14ac:dyDescent="0.2">
      <c r="A207" s="80">
        <v>66.790000000000006</v>
      </c>
      <c r="B207" s="43">
        <v>0</v>
      </c>
      <c r="C207" s="133">
        <v>-1.79</v>
      </c>
      <c r="D207" s="149">
        <v>-1.79</v>
      </c>
      <c r="E207" s="116"/>
      <c r="F207" s="80">
        <v>66.790000000000006</v>
      </c>
      <c r="G207" s="122">
        <v>0</v>
      </c>
      <c r="H207" s="43">
        <v>0</v>
      </c>
      <c r="I207" s="45">
        <v>0</v>
      </c>
      <c r="J207" s="116"/>
      <c r="K207" s="80">
        <v>66.790000000000006</v>
      </c>
      <c r="L207" s="106">
        <v>3.21</v>
      </c>
      <c r="M207" s="43">
        <v>0</v>
      </c>
      <c r="N207" s="121">
        <v>3.21</v>
      </c>
      <c r="O207" s="24"/>
      <c r="P207" s="24"/>
      <c r="Q207" s="24"/>
      <c r="R207" s="24"/>
      <c r="S207" s="24"/>
      <c r="T207" s="24"/>
      <c r="U207" s="24"/>
      <c r="V207" s="24"/>
      <c r="W207" s="24"/>
      <c r="X207" s="24"/>
      <c r="Y207" s="24"/>
      <c r="Z207" s="24"/>
      <c r="AA207" s="24"/>
      <c r="AB207" s="24"/>
      <c r="AC207" s="24"/>
      <c r="AD207" s="24"/>
      <c r="AE207" s="24"/>
      <c r="AF207" s="24"/>
      <c r="AG207" s="24"/>
      <c r="AH207" s="24"/>
      <c r="AI207" s="24"/>
      <c r="AJ207" s="24"/>
    </row>
    <row r="208" spans="1:36" x14ac:dyDescent="0.2">
      <c r="A208" s="41">
        <v>177.11</v>
      </c>
      <c r="B208" s="43">
        <v>0</v>
      </c>
      <c r="C208" s="126">
        <v>-112.11</v>
      </c>
      <c r="D208" s="125">
        <v>-112.11</v>
      </c>
      <c r="E208" s="116"/>
      <c r="F208" s="41">
        <v>177.11</v>
      </c>
      <c r="G208" s="43">
        <v>0</v>
      </c>
      <c r="H208" s="43">
        <v>-107.11</v>
      </c>
      <c r="I208" s="45">
        <v>-107.11</v>
      </c>
      <c r="J208" s="116"/>
      <c r="K208" s="41">
        <v>177.11</v>
      </c>
      <c r="L208" s="43">
        <v>0</v>
      </c>
      <c r="M208" s="43">
        <v>-102.11</v>
      </c>
      <c r="N208" s="45">
        <v>-102.11</v>
      </c>
      <c r="O208" s="24"/>
      <c r="P208" s="24"/>
      <c r="Q208" s="24"/>
      <c r="R208" s="24"/>
      <c r="S208" s="24"/>
      <c r="T208" s="24"/>
      <c r="U208" s="24"/>
      <c r="V208" s="24"/>
      <c r="W208" s="24"/>
      <c r="X208" s="24"/>
      <c r="Y208" s="24"/>
      <c r="Z208" s="24"/>
      <c r="AA208" s="24"/>
      <c r="AB208" s="24"/>
      <c r="AC208" s="24"/>
      <c r="AD208" s="24"/>
      <c r="AE208" s="24"/>
      <c r="AF208" s="24"/>
      <c r="AG208" s="24"/>
      <c r="AH208" s="24"/>
      <c r="AI208" s="24"/>
      <c r="AJ208" s="24"/>
    </row>
    <row r="209" spans="1:36" x14ac:dyDescent="0.2">
      <c r="A209" s="46">
        <v>82</v>
      </c>
      <c r="B209" s="43">
        <v>0</v>
      </c>
      <c r="C209" s="134">
        <v>-17</v>
      </c>
      <c r="D209" s="150">
        <v>-17</v>
      </c>
      <c r="E209" s="116"/>
      <c r="F209" s="46">
        <v>82</v>
      </c>
      <c r="G209" s="43">
        <v>0</v>
      </c>
      <c r="H209" s="106">
        <v>-12</v>
      </c>
      <c r="I209" s="121">
        <v>-12</v>
      </c>
      <c r="J209" s="116"/>
      <c r="K209" s="46">
        <v>82</v>
      </c>
      <c r="L209" s="43">
        <v>0</v>
      </c>
      <c r="M209" s="106">
        <v>-7</v>
      </c>
      <c r="N209" s="121">
        <v>-7</v>
      </c>
      <c r="O209" s="24"/>
      <c r="P209" s="24"/>
      <c r="Q209" s="24"/>
      <c r="R209" s="24"/>
      <c r="S209" s="24"/>
      <c r="T209" s="24"/>
      <c r="U209" s="24"/>
      <c r="V209" s="24"/>
      <c r="W209" s="24"/>
      <c r="X209" s="24"/>
      <c r="Y209" s="24"/>
      <c r="Z209" s="24"/>
      <c r="AA209" s="24"/>
      <c r="AB209" s="24"/>
      <c r="AC209" s="24"/>
      <c r="AD209" s="24"/>
      <c r="AE209" s="24"/>
      <c r="AF209" s="24"/>
      <c r="AG209" s="24"/>
      <c r="AH209" s="24"/>
      <c r="AI209" s="24"/>
      <c r="AJ209" s="24"/>
    </row>
    <row r="210" spans="1:36" x14ac:dyDescent="0.2">
      <c r="A210" s="46">
        <v>106</v>
      </c>
      <c r="B210" s="43">
        <v>0</v>
      </c>
      <c r="C210" s="134">
        <v>-41</v>
      </c>
      <c r="D210" s="150">
        <v>-41</v>
      </c>
      <c r="E210" s="116"/>
      <c r="F210" s="46">
        <v>106</v>
      </c>
      <c r="G210" s="43">
        <v>0</v>
      </c>
      <c r="H210" s="106">
        <v>-36</v>
      </c>
      <c r="I210" s="121">
        <v>-36</v>
      </c>
      <c r="J210" s="116"/>
      <c r="K210" s="46">
        <v>106</v>
      </c>
      <c r="L210" s="43">
        <v>0</v>
      </c>
      <c r="M210" s="106">
        <v>-31</v>
      </c>
      <c r="N210" s="121">
        <v>-31</v>
      </c>
      <c r="O210" s="24"/>
      <c r="P210" s="24"/>
      <c r="Q210" s="24"/>
      <c r="R210" s="24"/>
      <c r="S210" s="24"/>
      <c r="T210" s="24"/>
      <c r="U210" s="24"/>
      <c r="V210" s="24"/>
      <c r="W210" s="24"/>
      <c r="X210" s="24"/>
      <c r="Y210" s="24"/>
      <c r="Z210" s="24"/>
      <c r="AA210" s="24"/>
      <c r="AB210" s="24"/>
      <c r="AC210" s="24"/>
      <c r="AD210" s="24"/>
      <c r="AE210" s="24"/>
      <c r="AF210" s="24"/>
      <c r="AG210" s="24"/>
      <c r="AH210" s="24"/>
      <c r="AI210" s="24"/>
      <c r="AJ210" s="24"/>
    </row>
    <row r="211" spans="1:36" x14ac:dyDescent="0.2">
      <c r="A211" s="41">
        <v>93.53</v>
      </c>
      <c r="B211" s="43">
        <v>0</v>
      </c>
      <c r="C211" s="126">
        <v>-28.53</v>
      </c>
      <c r="D211" s="125">
        <v>-28.53</v>
      </c>
      <c r="E211" s="116"/>
      <c r="F211" s="41">
        <v>93.53</v>
      </c>
      <c r="G211" s="43">
        <v>0</v>
      </c>
      <c r="H211" s="43">
        <v>-23.53</v>
      </c>
      <c r="I211" s="45">
        <v>-23.53</v>
      </c>
      <c r="J211" s="116"/>
      <c r="K211" s="41">
        <v>93.53</v>
      </c>
      <c r="L211" s="43">
        <v>0</v>
      </c>
      <c r="M211" s="43">
        <v>-18.53</v>
      </c>
      <c r="N211" s="45">
        <v>-18.53</v>
      </c>
      <c r="O211" s="24"/>
      <c r="P211" s="24"/>
      <c r="Q211" s="24"/>
      <c r="R211" s="24"/>
      <c r="S211" s="24"/>
      <c r="T211" s="24"/>
      <c r="U211" s="24"/>
      <c r="V211" s="24"/>
      <c r="W211" s="24"/>
      <c r="X211" s="24"/>
      <c r="Y211" s="24"/>
      <c r="Z211" s="24"/>
      <c r="AA211" s="24"/>
      <c r="AB211" s="24"/>
      <c r="AC211" s="24"/>
      <c r="AD211" s="24"/>
      <c r="AE211" s="24"/>
      <c r="AF211" s="24"/>
      <c r="AG211" s="24"/>
      <c r="AH211" s="24"/>
      <c r="AI211" s="24"/>
      <c r="AJ211" s="24"/>
    </row>
    <row r="212" spans="1:36" x14ac:dyDescent="0.2">
      <c r="A212" s="46">
        <v>134.32</v>
      </c>
      <c r="B212" s="122">
        <v>0</v>
      </c>
      <c r="C212" s="134">
        <v>-69.319999999999993</v>
      </c>
      <c r="D212" s="150">
        <v>-69.319999999999993</v>
      </c>
      <c r="E212" s="116"/>
      <c r="F212" s="46">
        <v>134.32</v>
      </c>
      <c r="G212" s="43">
        <v>0</v>
      </c>
      <c r="H212" s="106">
        <v>-64.319999999999993</v>
      </c>
      <c r="I212" s="121">
        <v>-64.319999999999993</v>
      </c>
      <c r="J212" s="116"/>
      <c r="K212" s="46">
        <v>134.32</v>
      </c>
      <c r="L212" s="43">
        <v>0</v>
      </c>
      <c r="M212" s="43">
        <v>-59.32</v>
      </c>
      <c r="N212" s="45">
        <v>-59.32</v>
      </c>
      <c r="O212" s="24"/>
      <c r="P212" s="24"/>
      <c r="Q212" s="24"/>
      <c r="R212" s="24"/>
      <c r="S212" s="24"/>
      <c r="T212" s="24"/>
      <c r="U212" s="24"/>
      <c r="V212" s="24"/>
      <c r="W212" s="24"/>
      <c r="X212" s="24"/>
      <c r="Y212" s="24"/>
      <c r="Z212" s="24"/>
      <c r="AA212" s="24"/>
      <c r="AB212" s="24"/>
      <c r="AC212" s="24"/>
      <c r="AD212" s="24"/>
      <c r="AE212" s="24"/>
      <c r="AF212" s="24"/>
      <c r="AG212" s="24"/>
      <c r="AH212" s="24"/>
      <c r="AI212" s="24"/>
      <c r="AJ212" s="24"/>
    </row>
    <row r="213" spans="1:36" ht="17" thickBot="1" x14ac:dyDescent="0.25">
      <c r="A213" s="49">
        <v>143.56</v>
      </c>
      <c r="B213" s="124">
        <v>0</v>
      </c>
      <c r="C213" s="135">
        <v>-78.56</v>
      </c>
      <c r="D213" s="151">
        <v>-78.56</v>
      </c>
      <c r="E213" s="116"/>
      <c r="F213" s="49">
        <v>143.56</v>
      </c>
      <c r="G213" s="119">
        <v>0</v>
      </c>
      <c r="H213" s="50">
        <v>-73.56</v>
      </c>
      <c r="I213" s="117">
        <v>-73.56</v>
      </c>
      <c r="J213" s="116"/>
      <c r="K213" s="49">
        <v>143.56</v>
      </c>
      <c r="L213" s="124">
        <v>0</v>
      </c>
      <c r="M213" s="50">
        <v>-68.56</v>
      </c>
      <c r="N213" s="117">
        <v>-68.56</v>
      </c>
      <c r="O213" s="24"/>
      <c r="P213" s="24"/>
      <c r="Q213" s="24"/>
      <c r="R213" s="24"/>
      <c r="S213" s="24"/>
      <c r="T213" s="24"/>
      <c r="U213" s="24"/>
      <c r="V213" s="24"/>
      <c r="W213" s="24"/>
      <c r="X213" s="24"/>
      <c r="Y213" s="24"/>
      <c r="Z213" s="24"/>
      <c r="AA213" s="24"/>
      <c r="AB213" s="24"/>
      <c r="AC213" s="24"/>
      <c r="AD213" s="24"/>
      <c r="AE213" s="24"/>
      <c r="AF213" s="24"/>
      <c r="AG213" s="24"/>
      <c r="AH213" s="24"/>
      <c r="AI213" s="24"/>
      <c r="AJ213" s="24"/>
    </row>
    <row r="214" spans="1:36" ht="17" thickBot="1" x14ac:dyDescent="0.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row>
    <row r="215" spans="1:36" x14ac:dyDescent="0.2">
      <c r="A215" s="127">
        <v>43588</v>
      </c>
      <c r="B215" s="152">
        <v>-1.79</v>
      </c>
      <c r="C215" s="24"/>
      <c r="D215" s="24"/>
      <c r="E215" s="24"/>
      <c r="F215" s="24"/>
      <c r="G215" s="127">
        <v>43588</v>
      </c>
      <c r="H215" s="147">
        <v>0</v>
      </c>
      <c r="I215" s="24"/>
      <c r="J215" s="24"/>
      <c r="K215" s="24"/>
      <c r="L215" s="24"/>
      <c r="M215" s="127">
        <v>43588</v>
      </c>
      <c r="N215" s="148">
        <v>3.21</v>
      </c>
      <c r="O215" s="24"/>
      <c r="P215" s="24"/>
      <c r="Q215" s="24"/>
      <c r="R215" s="24"/>
      <c r="S215" s="24"/>
      <c r="T215" s="24"/>
      <c r="U215" s="24"/>
      <c r="V215" s="24"/>
      <c r="W215" s="24"/>
      <c r="X215" s="24"/>
      <c r="Y215" s="24"/>
      <c r="Z215" s="24"/>
      <c r="AA215" s="24"/>
      <c r="AB215" s="24"/>
      <c r="AC215" s="24"/>
      <c r="AD215" s="24"/>
      <c r="AE215" s="24"/>
      <c r="AF215" s="24"/>
      <c r="AG215" s="24"/>
      <c r="AH215" s="24"/>
      <c r="AI215" s="24"/>
      <c r="AJ215" s="24"/>
    </row>
    <row r="216" spans="1:36" x14ac:dyDescent="0.2">
      <c r="A216" s="76">
        <v>43679</v>
      </c>
      <c r="B216" s="125">
        <v>-112.11</v>
      </c>
      <c r="C216" s="24"/>
      <c r="D216" s="24"/>
      <c r="E216" s="24"/>
      <c r="F216" s="24"/>
      <c r="G216" s="76">
        <v>43679</v>
      </c>
      <c r="H216" s="45">
        <v>-107.11</v>
      </c>
      <c r="I216" s="24"/>
      <c r="J216" s="24"/>
      <c r="K216" s="24"/>
      <c r="L216" s="24"/>
      <c r="M216" s="76">
        <v>43679</v>
      </c>
      <c r="N216" s="45">
        <v>-102.11</v>
      </c>
      <c r="O216" s="24"/>
      <c r="P216" s="24"/>
      <c r="Q216" s="24"/>
      <c r="R216" s="24"/>
      <c r="S216" s="24"/>
      <c r="T216" s="24"/>
      <c r="U216" s="24"/>
      <c r="V216" s="24"/>
      <c r="W216" s="24"/>
      <c r="X216" s="24"/>
      <c r="Y216" s="24"/>
      <c r="Z216" s="24"/>
      <c r="AA216" s="24"/>
      <c r="AB216" s="24"/>
      <c r="AC216" s="24"/>
      <c r="AD216" s="24"/>
      <c r="AE216" s="24"/>
      <c r="AF216" s="24"/>
      <c r="AG216" s="24"/>
      <c r="AH216" s="24"/>
      <c r="AI216" s="24"/>
      <c r="AJ216" s="24"/>
    </row>
    <row r="217" spans="1:36" x14ac:dyDescent="0.2">
      <c r="A217" s="76">
        <v>43770</v>
      </c>
      <c r="B217" s="150">
        <v>-17</v>
      </c>
      <c r="C217" s="24"/>
      <c r="D217" s="24"/>
      <c r="E217" s="24"/>
      <c r="F217" s="24"/>
      <c r="G217" s="76">
        <v>43770</v>
      </c>
      <c r="H217" s="121">
        <v>-12</v>
      </c>
      <c r="I217" s="24"/>
      <c r="J217" s="24"/>
      <c r="K217" s="24"/>
      <c r="L217" s="24"/>
      <c r="M217" s="76">
        <v>43770</v>
      </c>
      <c r="N217" s="121">
        <v>-7</v>
      </c>
      <c r="O217" s="24"/>
      <c r="P217" s="24"/>
      <c r="Q217" s="24"/>
      <c r="R217" s="24"/>
      <c r="S217" s="24"/>
      <c r="T217" s="24"/>
      <c r="U217" s="24"/>
      <c r="V217" s="24"/>
      <c r="W217" s="24"/>
      <c r="X217" s="24"/>
      <c r="Y217" s="24"/>
      <c r="Z217" s="24"/>
      <c r="AA217" s="24"/>
      <c r="AB217" s="24"/>
      <c r="AC217" s="24"/>
      <c r="AD217" s="24"/>
      <c r="AE217" s="24"/>
      <c r="AF217" s="24"/>
      <c r="AG217" s="24"/>
      <c r="AH217" s="24"/>
      <c r="AI217" s="24"/>
      <c r="AJ217" s="24"/>
    </row>
    <row r="218" spans="1:36" x14ac:dyDescent="0.2">
      <c r="A218" s="76">
        <v>43864</v>
      </c>
      <c r="B218" s="150">
        <v>-41</v>
      </c>
      <c r="C218" s="24"/>
      <c r="D218" s="24"/>
      <c r="E218" s="24"/>
      <c r="F218" s="24"/>
      <c r="G218" s="76">
        <v>43864</v>
      </c>
      <c r="H218" s="121">
        <v>-36</v>
      </c>
      <c r="I218" s="24"/>
      <c r="J218" s="24"/>
      <c r="K218" s="24"/>
      <c r="L218" s="24"/>
      <c r="M218" s="76">
        <v>43864</v>
      </c>
      <c r="N218" s="121">
        <v>-31</v>
      </c>
      <c r="O218" s="24"/>
      <c r="P218" s="24"/>
      <c r="Q218" s="24"/>
      <c r="R218" s="24"/>
      <c r="S218" s="24"/>
      <c r="T218" s="24"/>
      <c r="U218" s="24"/>
      <c r="V218" s="24"/>
      <c r="W218" s="24"/>
      <c r="X218" s="24"/>
      <c r="Y218" s="24"/>
      <c r="Z218" s="24"/>
      <c r="AA218" s="24"/>
      <c r="AB218" s="24"/>
      <c r="AC218" s="24"/>
      <c r="AD218" s="24"/>
      <c r="AE218" s="24"/>
      <c r="AF218" s="24"/>
      <c r="AG218" s="24"/>
      <c r="AH218" s="24"/>
      <c r="AI218" s="24"/>
      <c r="AJ218" s="24"/>
    </row>
    <row r="219" spans="1:36" x14ac:dyDescent="0.2">
      <c r="A219" s="76">
        <v>43952</v>
      </c>
      <c r="B219" s="125">
        <v>-28.53</v>
      </c>
      <c r="C219" s="24"/>
      <c r="D219" s="24"/>
      <c r="E219" s="24"/>
      <c r="F219" s="24"/>
      <c r="G219" s="76">
        <v>43952</v>
      </c>
      <c r="H219" s="45">
        <v>-23.53</v>
      </c>
      <c r="I219" s="24"/>
      <c r="J219" s="24"/>
      <c r="K219" s="24"/>
      <c r="L219" s="24"/>
      <c r="M219" s="76">
        <v>43952</v>
      </c>
      <c r="N219" s="45">
        <v>-18.53</v>
      </c>
      <c r="O219" s="24"/>
      <c r="P219" s="24"/>
      <c r="Q219" s="24"/>
      <c r="R219" s="24"/>
      <c r="S219" s="24"/>
      <c r="T219" s="24"/>
      <c r="U219" s="24"/>
      <c r="V219" s="24"/>
      <c r="W219" s="24"/>
      <c r="X219" s="24"/>
      <c r="Y219" s="24"/>
      <c r="Z219" s="24"/>
      <c r="AA219" s="24"/>
      <c r="AB219" s="24"/>
      <c r="AC219" s="24"/>
      <c r="AD219" s="24"/>
      <c r="AE219" s="24"/>
      <c r="AF219" s="24"/>
      <c r="AG219" s="24"/>
      <c r="AH219" s="24"/>
      <c r="AI219" s="24"/>
      <c r="AJ219" s="24"/>
    </row>
    <row r="220" spans="1:36" x14ac:dyDescent="0.2">
      <c r="A220" s="76">
        <v>44046</v>
      </c>
      <c r="B220" s="150">
        <v>-69.319999999999993</v>
      </c>
      <c r="C220" s="24"/>
      <c r="D220" s="24"/>
      <c r="E220" s="24"/>
      <c r="F220" s="24"/>
      <c r="G220" s="76">
        <v>44046</v>
      </c>
      <c r="H220" s="121">
        <v>-64.319999999999993</v>
      </c>
      <c r="I220" s="24"/>
      <c r="J220" s="24"/>
      <c r="K220" s="24"/>
      <c r="L220" s="24"/>
      <c r="M220" s="76">
        <v>44046</v>
      </c>
      <c r="N220" s="45">
        <v>-59.32</v>
      </c>
      <c r="O220" s="24"/>
      <c r="P220" s="24"/>
      <c r="Q220" s="24"/>
      <c r="R220" s="24"/>
      <c r="S220" s="24"/>
      <c r="T220" s="24"/>
      <c r="U220" s="24"/>
      <c r="V220" s="24"/>
      <c r="W220" s="24"/>
      <c r="X220" s="24"/>
      <c r="Y220" s="24"/>
      <c r="Z220" s="24"/>
      <c r="AA220" s="24"/>
      <c r="AB220" s="24"/>
      <c r="AC220" s="24"/>
      <c r="AD220" s="24"/>
      <c r="AE220" s="24"/>
      <c r="AF220" s="24"/>
      <c r="AG220" s="24"/>
      <c r="AH220" s="24"/>
      <c r="AI220" s="24"/>
      <c r="AJ220" s="24"/>
    </row>
    <row r="221" spans="1:36" ht="17" thickBot="1" x14ac:dyDescent="0.25">
      <c r="A221" s="77">
        <v>44137</v>
      </c>
      <c r="B221" s="151">
        <v>-78.56</v>
      </c>
      <c r="C221" s="24"/>
      <c r="D221" s="24"/>
      <c r="E221" s="24"/>
      <c r="F221" s="24"/>
      <c r="G221" s="77">
        <v>44137</v>
      </c>
      <c r="H221" s="117">
        <v>-73.56</v>
      </c>
      <c r="I221" s="24"/>
      <c r="J221" s="24"/>
      <c r="K221" s="24"/>
      <c r="L221" s="24"/>
      <c r="M221" s="77">
        <v>44137</v>
      </c>
      <c r="N221" s="117">
        <v>-68.56</v>
      </c>
      <c r="O221" s="24"/>
      <c r="P221" s="24"/>
      <c r="Q221" s="24"/>
      <c r="R221" s="24"/>
      <c r="S221" s="24"/>
      <c r="T221" s="24"/>
      <c r="U221" s="24"/>
      <c r="V221" s="24"/>
      <c r="W221" s="24"/>
      <c r="X221" s="24"/>
      <c r="Y221" s="24"/>
      <c r="Z221" s="24"/>
      <c r="AA221" s="24"/>
      <c r="AB221" s="24"/>
      <c r="AC221" s="24"/>
      <c r="AD221" s="24"/>
      <c r="AE221" s="24"/>
      <c r="AF221" s="24"/>
      <c r="AG221" s="24"/>
      <c r="AH221" s="24"/>
      <c r="AI221" s="24"/>
      <c r="AJ221" s="24"/>
    </row>
    <row r="222" spans="1:36"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row>
    <row r="223" spans="1:36"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row>
    <row r="224" spans="1:36"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row>
    <row r="225" spans="1:36"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row>
    <row r="226" spans="1:36"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row>
    <row r="227" spans="1:36"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row>
    <row r="228" spans="1:36"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row>
    <row r="229" spans="1:36"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row>
    <row r="230" spans="1:36" ht="24" x14ac:dyDescent="0.3">
      <c r="A230" s="111" t="s">
        <v>61</v>
      </c>
      <c r="B230" s="111"/>
      <c r="C230" s="111"/>
      <c r="D230" s="111"/>
      <c r="E230" s="111"/>
      <c r="F230" s="111"/>
      <c r="G230" s="111"/>
      <c r="H230" s="111"/>
      <c r="I230" s="111"/>
      <c r="J230" s="111"/>
      <c r="K230" s="111"/>
      <c r="L230" s="111"/>
      <c r="M230" s="111"/>
      <c r="N230" s="111"/>
      <c r="O230" s="111"/>
      <c r="P230" s="111"/>
      <c r="Q230" s="111"/>
      <c r="R230" s="111"/>
      <c r="S230" s="24"/>
      <c r="T230" s="24"/>
      <c r="U230" s="24"/>
      <c r="V230" s="24"/>
      <c r="W230" s="24"/>
      <c r="X230" s="24"/>
      <c r="Y230" s="24"/>
      <c r="Z230" s="24"/>
      <c r="AA230" s="24"/>
      <c r="AB230" s="24"/>
      <c r="AC230" s="24"/>
      <c r="AD230" s="24"/>
      <c r="AE230" s="24"/>
      <c r="AF230" s="24"/>
      <c r="AG230" s="24"/>
      <c r="AH230" s="24"/>
      <c r="AI230" s="24"/>
      <c r="AJ230" s="24"/>
    </row>
    <row r="231" spans="1:36"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row>
    <row r="232" spans="1:36" x14ac:dyDescent="0.2">
      <c r="A232" s="113">
        <v>2019</v>
      </c>
      <c r="B232" s="114">
        <v>43587</v>
      </c>
      <c r="C232" s="115" t="s">
        <v>44</v>
      </c>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row>
    <row r="233" spans="1:36" ht="17" thickBot="1" x14ac:dyDescent="0.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row>
    <row r="234" spans="1:36" x14ac:dyDescent="0.2">
      <c r="A234" s="241" t="s">
        <v>13</v>
      </c>
      <c r="B234" s="242"/>
      <c r="C234" s="242"/>
      <c r="D234" s="242"/>
      <c r="E234" s="243"/>
      <c r="F234" s="24"/>
      <c r="G234" s="241" t="s">
        <v>16</v>
      </c>
      <c r="H234" s="242"/>
      <c r="I234" s="242"/>
      <c r="J234" s="242"/>
      <c r="K234" s="243"/>
      <c r="L234" s="24"/>
      <c r="M234" s="241" t="s">
        <v>9</v>
      </c>
      <c r="N234" s="242"/>
      <c r="O234" s="242"/>
      <c r="P234" s="242"/>
      <c r="Q234" s="243"/>
      <c r="R234" s="24"/>
      <c r="S234" s="24"/>
      <c r="T234" s="24"/>
      <c r="U234" s="24"/>
      <c r="V234" s="24"/>
      <c r="W234" s="24"/>
      <c r="X234" s="24"/>
      <c r="Y234" s="24"/>
      <c r="Z234" s="24"/>
      <c r="AA234" s="24"/>
      <c r="AB234" s="24"/>
      <c r="AC234" s="24"/>
      <c r="AD234" s="24"/>
      <c r="AE234" s="24"/>
      <c r="AF234" s="24"/>
      <c r="AG234" s="24"/>
      <c r="AH234" s="24"/>
      <c r="AI234" s="24"/>
      <c r="AJ234" s="24"/>
    </row>
    <row r="235" spans="1:36" x14ac:dyDescent="0.2">
      <c r="A235" s="120"/>
      <c r="B235" s="39" t="s">
        <v>56</v>
      </c>
      <c r="C235" s="39" t="s">
        <v>54</v>
      </c>
      <c r="D235" s="39" t="s">
        <v>57</v>
      </c>
      <c r="E235" s="40"/>
      <c r="F235" s="24"/>
      <c r="G235" s="120"/>
      <c r="H235" s="39" t="s">
        <v>48</v>
      </c>
      <c r="I235" s="39" t="s">
        <v>60</v>
      </c>
      <c r="J235" s="39" t="s">
        <v>58</v>
      </c>
      <c r="K235" s="40"/>
      <c r="L235" s="24"/>
      <c r="M235" s="120"/>
      <c r="N235" s="39" t="s">
        <v>50</v>
      </c>
      <c r="O235" s="39" t="s">
        <v>51</v>
      </c>
      <c r="P235" s="39" t="s">
        <v>59</v>
      </c>
      <c r="Q235" s="40"/>
      <c r="R235" s="24"/>
      <c r="S235" s="24"/>
      <c r="T235" s="24"/>
      <c r="U235" s="24"/>
      <c r="V235" s="24"/>
      <c r="W235" s="24"/>
      <c r="X235" s="24"/>
      <c r="Y235" s="24"/>
      <c r="Z235" s="24"/>
      <c r="AA235" s="24"/>
      <c r="AB235" s="24"/>
      <c r="AC235" s="24"/>
      <c r="AD235" s="24"/>
      <c r="AE235" s="24"/>
      <c r="AF235" s="24"/>
      <c r="AG235" s="24"/>
      <c r="AH235" s="24"/>
      <c r="AI235" s="24"/>
      <c r="AJ235" s="24"/>
    </row>
    <row r="236" spans="1:36" x14ac:dyDescent="0.2">
      <c r="A236" s="120" t="s">
        <v>12</v>
      </c>
      <c r="B236" s="39" t="s">
        <v>24</v>
      </c>
      <c r="C236" s="39" t="s">
        <v>10</v>
      </c>
      <c r="D236" s="39" t="s">
        <v>24</v>
      </c>
      <c r="E236" s="40" t="s">
        <v>11</v>
      </c>
      <c r="F236" s="24"/>
      <c r="G236" s="120" t="s">
        <v>12</v>
      </c>
      <c r="H236" s="39" t="s">
        <v>24</v>
      </c>
      <c r="I236" s="39" t="s">
        <v>10</v>
      </c>
      <c r="J236" s="39" t="s">
        <v>40</v>
      </c>
      <c r="K236" s="40" t="s">
        <v>11</v>
      </c>
      <c r="L236" s="24"/>
      <c r="M236" s="120" t="s">
        <v>12</v>
      </c>
      <c r="N236" s="39" t="s">
        <v>24</v>
      </c>
      <c r="O236" s="39" t="s">
        <v>10</v>
      </c>
      <c r="P236" s="39" t="s">
        <v>24</v>
      </c>
      <c r="Q236" s="40" t="s">
        <v>11</v>
      </c>
      <c r="R236" s="24"/>
      <c r="S236" s="24"/>
      <c r="T236" s="24"/>
      <c r="U236" s="24"/>
      <c r="V236" s="24"/>
      <c r="W236" s="24"/>
      <c r="X236" s="24"/>
      <c r="Y236" s="24"/>
      <c r="Z236" s="24"/>
      <c r="AA236" s="24"/>
      <c r="AB236" s="24"/>
      <c r="AC236" s="24"/>
      <c r="AD236" s="24"/>
      <c r="AE236" s="24"/>
      <c r="AF236" s="24"/>
      <c r="AG236" s="24"/>
      <c r="AH236" s="24"/>
      <c r="AI236" s="24"/>
      <c r="AJ236" s="24"/>
    </row>
    <row r="237" spans="1:36" x14ac:dyDescent="0.2">
      <c r="A237" s="80">
        <v>66.790000000000006</v>
      </c>
      <c r="B237" s="106">
        <v>11.79</v>
      </c>
      <c r="C237" s="106">
        <v>-13.58</v>
      </c>
      <c r="D237" s="133">
        <v>1.79</v>
      </c>
      <c r="E237" s="123">
        <v>0</v>
      </c>
      <c r="F237" s="116"/>
      <c r="G237" s="80">
        <v>66.790000000000006</v>
      </c>
      <c r="H237" s="133">
        <v>1.79</v>
      </c>
      <c r="I237" s="43">
        <v>0</v>
      </c>
      <c r="J237" s="43">
        <v>0</v>
      </c>
      <c r="K237" s="45">
        <v>1.79</v>
      </c>
      <c r="L237" s="116"/>
      <c r="M237" s="80">
        <v>66.790000000000006</v>
      </c>
      <c r="N237" s="43">
        <v>0</v>
      </c>
      <c r="O237" s="43">
        <v>0</v>
      </c>
      <c r="P237" s="43">
        <v>0</v>
      </c>
      <c r="Q237" s="45">
        <v>0</v>
      </c>
      <c r="R237" s="24"/>
      <c r="S237" s="24"/>
      <c r="T237" s="24"/>
      <c r="U237" s="24"/>
      <c r="V237" s="24"/>
      <c r="W237" s="24"/>
      <c r="X237" s="24"/>
      <c r="Y237" s="24"/>
      <c r="Z237" s="24"/>
      <c r="AA237" s="24"/>
      <c r="AB237" s="24"/>
      <c r="AC237" s="24"/>
      <c r="AD237" s="24"/>
      <c r="AE237" s="24"/>
      <c r="AF237" s="24"/>
      <c r="AG237" s="24"/>
      <c r="AH237" s="24"/>
      <c r="AI237" s="24"/>
      <c r="AJ237" s="24"/>
    </row>
    <row r="238" spans="1:36" x14ac:dyDescent="0.2">
      <c r="A238" s="41">
        <v>177.11</v>
      </c>
      <c r="B238" s="43">
        <v>122.11</v>
      </c>
      <c r="C238" s="43">
        <v>-234.22</v>
      </c>
      <c r="D238" s="126">
        <v>112.11</v>
      </c>
      <c r="E238" s="45">
        <v>0</v>
      </c>
      <c r="F238" s="116"/>
      <c r="G238" s="41">
        <v>177.11</v>
      </c>
      <c r="H238" s="126">
        <v>112.11</v>
      </c>
      <c r="I238" s="43">
        <v>-220.22</v>
      </c>
      <c r="J238" s="43">
        <v>107.11</v>
      </c>
      <c r="K238" s="121">
        <v>-1</v>
      </c>
      <c r="L238" s="116"/>
      <c r="M238" s="41">
        <v>177.11</v>
      </c>
      <c r="N238" s="43">
        <v>107.11</v>
      </c>
      <c r="O238" s="43">
        <v>-204.22</v>
      </c>
      <c r="P238" s="43">
        <v>37.11</v>
      </c>
      <c r="Q238" s="121">
        <v>-60</v>
      </c>
      <c r="R238" s="24"/>
      <c r="S238" s="24"/>
      <c r="T238" s="24"/>
      <c r="U238" s="24"/>
      <c r="V238" s="24"/>
      <c r="W238" s="24"/>
      <c r="X238" s="24"/>
      <c r="Y238" s="24"/>
      <c r="Z238" s="24"/>
      <c r="AA238" s="24"/>
      <c r="AB238" s="24"/>
      <c r="AC238" s="24"/>
      <c r="AD238" s="24"/>
      <c r="AE238" s="24"/>
      <c r="AF238" s="24"/>
      <c r="AG238" s="24"/>
      <c r="AH238" s="24"/>
      <c r="AI238" s="24"/>
      <c r="AJ238" s="24"/>
    </row>
    <row r="239" spans="1:36" x14ac:dyDescent="0.2">
      <c r="A239" s="46">
        <v>82</v>
      </c>
      <c r="B239" s="106">
        <v>27</v>
      </c>
      <c r="C239" s="106">
        <v>-44</v>
      </c>
      <c r="D239" s="134">
        <v>17</v>
      </c>
      <c r="E239" s="45">
        <v>0</v>
      </c>
      <c r="F239" s="116"/>
      <c r="G239" s="46">
        <v>82</v>
      </c>
      <c r="H239" s="134">
        <v>17</v>
      </c>
      <c r="I239" s="106">
        <v>-30</v>
      </c>
      <c r="J239" s="106">
        <v>12</v>
      </c>
      <c r="K239" s="121">
        <v>-1</v>
      </c>
      <c r="L239" s="116"/>
      <c r="M239" s="46">
        <v>82</v>
      </c>
      <c r="N239" s="106">
        <v>12</v>
      </c>
      <c r="O239" s="106">
        <v>-14</v>
      </c>
      <c r="P239" s="106">
        <v>2</v>
      </c>
      <c r="Q239" s="45">
        <v>0</v>
      </c>
      <c r="R239" s="24"/>
      <c r="S239" s="24"/>
      <c r="T239" s="24"/>
      <c r="U239" s="24"/>
      <c r="V239" s="24"/>
      <c r="W239" s="24"/>
      <c r="X239" s="24"/>
      <c r="Y239" s="24"/>
      <c r="Z239" s="24"/>
      <c r="AA239" s="24"/>
      <c r="AB239" s="24"/>
      <c r="AC239" s="24"/>
      <c r="AD239" s="24"/>
      <c r="AE239" s="24"/>
      <c r="AF239" s="24"/>
      <c r="AG239" s="24"/>
      <c r="AH239" s="24"/>
      <c r="AI239" s="24"/>
      <c r="AJ239" s="24"/>
    </row>
    <row r="240" spans="1:36" x14ac:dyDescent="0.2">
      <c r="A240" s="46">
        <v>106</v>
      </c>
      <c r="B240" s="106">
        <v>51</v>
      </c>
      <c r="C240" s="106">
        <v>-92</v>
      </c>
      <c r="D240" s="134">
        <v>41</v>
      </c>
      <c r="E240" s="45">
        <v>0</v>
      </c>
      <c r="F240" s="116"/>
      <c r="G240" s="46">
        <v>106</v>
      </c>
      <c r="H240" s="134">
        <v>41</v>
      </c>
      <c r="I240" s="106">
        <v>-78</v>
      </c>
      <c r="J240" s="106">
        <v>36</v>
      </c>
      <c r="K240" s="121">
        <v>-1</v>
      </c>
      <c r="L240" s="116"/>
      <c r="M240" s="46">
        <v>106</v>
      </c>
      <c r="N240" s="106">
        <v>36</v>
      </c>
      <c r="O240" s="106">
        <v>-62</v>
      </c>
      <c r="P240" s="106">
        <v>26</v>
      </c>
      <c r="Q240" s="45">
        <v>0</v>
      </c>
      <c r="R240" s="24"/>
      <c r="S240" s="24"/>
      <c r="T240" s="24"/>
      <c r="U240" s="24"/>
      <c r="V240" s="24"/>
      <c r="W240" s="24"/>
      <c r="X240" s="24"/>
      <c r="Y240" s="24"/>
      <c r="Z240" s="24"/>
      <c r="AA240" s="24"/>
      <c r="AB240" s="24"/>
      <c r="AC240" s="24"/>
      <c r="AD240" s="24"/>
      <c r="AE240" s="24"/>
      <c r="AF240" s="24"/>
      <c r="AG240" s="24"/>
      <c r="AH240" s="24"/>
      <c r="AI240" s="24"/>
      <c r="AJ240" s="24"/>
    </row>
    <row r="241" spans="1:36" x14ac:dyDescent="0.2">
      <c r="A241" s="41">
        <v>93.53</v>
      </c>
      <c r="B241" s="43">
        <v>38.53</v>
      </c>
      <c r="C241" s="43">
        <v>-67.06</v>
      </c>
      <c r="D241" s="126">
        <v>28.53</v>
      </c>
      <c r="E241" s="45">
        <v>0</v>
      </c>
      <c r="F241" s="116"/>
      <c r="G241" s="41">
        <v>93.53</v>
      </c>
      <c r="H241" s="126">
        <v>28.53</v>
      </c>
      <c r="I241" s="43">
        <v>-53.06</v>
      </c>
      <c r="J241" s="43">
        <v>23.53</v>
      </c>
      <c r="K241" s="121">
        <v>-1</v>
      </c>
      <c r="L241" s="116"/>
      <c r="M241" s="41">
        <v>93.53</v>
      </c>
      <c r="N241" s="43">
        <v>23.53</v>
      </c>
      <c r="O241" s="43">
        <v>-37.06</v>
      </c>
      <c r="P241" s="43">
        <v>13.63</v>
      </c>
      <c r="Q241" s="121">
        <v>0.1</v>
      </c>
      <c r="R241" s="24"/>
      <c r="S241" s="24"/>
      <c r="T241" s="24"/>
      <c r="U241" s="24"/>
      <c r="V241" s="24"/>
      <c r="W241" s="24"/>
      <c r="X241" s="24"/>
      <c r="Y241" s="24"/>
      <c r="Z241" s="24"/>
      <c r="AA241" s="24"/>
      <c r="AB241" s="24"/>
      <c r="AC241" s="24"/>
      <c r="AD241" s="24"/>
      <c r="AE241" s="24"/>
      <c r="AF241" s="24"/>
      <c r="AG241" s="24"/>
      <c r="AH241" s="24"/>
      <c r="AI241" s="24"/>
      <c r="AJ241" s="24"/>
    </row>
    <row r="242" spans="1:36" x14ac:dyDescent="0.2">
      <c r="A242" s="46">
        <v>134.32</v>
      </c>
      <c r="B242" s="106">
        <v>79.319999999999993</v>
      </c>
      <c r="C242" s="106">
        <v>-148.63999999999999</v>
      </c>
      <c r="D242" s="134">
        <v>69.319999999999993</v>
      </c>
      <c r="E242" s="45">
        <v>0</v>
      </c>
      <c r="F242" s="116"/>
      <c r="G242" s="46">
        <v>134.32</v>
      </c>
      <c r="H242" s="134">
        <v>69.319999999999993</v>
      </c>
      <c r="I242" s="106">
        <v>-134.63999999999999</v>
      </c>
      <c r="J242" s="106">
        <v>64.319999999999993</v>
      </c>
      <c r="K242" s="121">
        <v>-1</v>
      </c>
      <c r="L242" s="116"/>
      <c r="M242" s="46">
        <v>134.32</v>
      </c>
      <c r="N242" s="106">
        <v>64.319999999999993</v>
      </c>
      <c r="O242" s="43">
        <v>-118.64</v>
      </c>
      <c r="P242" s="43">
        <v>54.32</v>
      </c>
      <c r="Q242" s="123">
        <v>0</v>
      </c>
      <c r="R242" s="24"/>
      <c r="S242" s="24"/>
      <c r="T242" s="24"/>
      <c r="U242" s="24"/>
      <c r="V242" s="24"/>
      <c r="W242" s="24"/>
      <c r="X242" s="24"/>
      <c r="Y242" s="24"/>
      <c r="Z242" s="24"/>
      <c r="AA242" s="24"/>
      <c r="AB242" s="24"/>
      <c r="AC242" s="24"/>
      <c r="AD242" s="24"/>
      <c r="AE242" s="24"/>
      <c r="AF242" s="24"/>
      <c r="AG242" s="24"/>
      <c r="AH242" s="24"/>
      <c r="AI242" s="24"/>
      <c r="AJ242" s="24"/>
    </row>
    <row r="243" spans="1:36" ht="17" thickBot="1" x14ac:dyDescent="0.25">
      <c r="A243" s="49">
        <v>143.56</v>
      </c>
      <c r="B243" s="50">
        <v>88.56</v>
      </c>
      <c r="C243" s="50">
        <v>-167.12</v>
      </c>
      <c r="D243" s="135">
        <v>78.56</v>
      </c>
      <c r="E243" s="51">
        <v>0</v>
      </c>
      <c r="F243" s="116"/>
      <c r="G243" s="49">
        <v>143.56</v>
      </c>
      <c r="H243" s="135">
        <v>78.56</v>
      </c>
      <c r="I243" s="50">
        <v>-153.12</v>
      </c>
      <c r="J243" s="50">
        <v>73.56</v>
      </c>
      <c r="K243" s="117">
        <v>-1</v>
      </c>
      <c r="L243" s="116"/>
      <c r="M243" s="49">
        <v>143.56</v>
      </c>
      <c r="N243" s="50">
        <v>73.56</v>
      </c>
      <c r="O243" s="50">
        <v>-137.12</v>
      </c>
      <c r="P243" s="119">
        <v>63.56</v>
      </c>
      <c r="Q243" s="145">
        <v>0</v>
      </c>
      <c r="R243" s="24"/>
      <c r="S243" s="24"/>
      <c r="T243" s="24"/>
      <c r="U243" s="24"/>
      <c r="V243" s="24"/>
      <c r="W243" s="24"/>
      <c r="X243" s="24"/>
      <c r="Y243" s="24"/>
      <c r="Z243" s="24"/>
      <c r="AA243" s="24"/>
      <c r="AB243" s="24"/>
      <c r="AC243" s="24"/>
      <c r="AD243" s="24"/>
      <c r="AE243" s="24"/>
      <c r="AF243" s="24"/>
      <c r="AG243" s="24"/>
      <c r="AH243" s="24"/>
      <c r="AI243" s="24"/>
      <c r="AJ243" s="24"/>
    </row>
    <row r="244" spans="1:36" ht="17" thickBot="1" x14ac:dyDescent="0.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row>
    <row r="245" spans="1:36" x14ac:dyDescent="0.2">
      <c r="A245" s="127">
        <v>43588</v>
      </c>
      <c r="B245" s="146">
        <v>0</v>
      </c>
      <c r="C245" s="24"/>
      <c r="D245" s="24"/>
      <c r="E245" s="24"/>
      <c r="F245" s="24"/>
      <c r="G245" s="127">
        <v>43588</v>
      </c>
      <c r="H245" s="147">
        <v>1.79</v>
      </c>
      <c r="I245" s="24"/>
      <c r="J245" s="24"/>
      <c r="K245" s="24"/>
      <c r="L245" s="24"/>
      <c r="M245" s="127">
        <v>43588</v>
      </c>
      <c r="N245" s="147">
        <v>0</v>
      </c>
      <c r="O245" s="24"/>
      <c r="P245" s="24"/>
      <c r="Q245" s="24"/>
      <c r="R245" s="24"/>
      <c r="S245" s="24"/>
      <c r="T245" s="24"/>
      <c r="U245" s="24"/>
      <c r="V245" s="24"/>
      <c r="W245" s="24"/>
      <c r="X245" s="24"/>
      <c r="Y245" s="24"/>
      <c r="Z245" s="24"/>
      <c r="AA245" s="24"/>
      <c r="AB245" s="24"/>
      <c r="AC245" s="24"/>
      <c r="AD245" s="24"/>
      <c r="AE245" s="24"/>
      <c r="AF245" s="24"/>
      <c r="AG245" s="24"/>
      <c r="AH245" s="24"/>
      <c r="AI245" s="24"/>
      <c r="AJ245" s="24"/>
    </row>
    <row r="246" spans="1:36" x14ac:dyDescent="0.2">
      <c r="A246" s="76">
        <v>43679</v>
      </c>
      <c r="B246" s="48">
        <v>0</v>
      </c>
      <c r="C246" s="24"/>
      <c r="D246" s="24"/>
      <c r="E246" s="24"/>
      <c r="F246" s="24"/>
      <c r="G246" s="76">
        <v>43679</v>
      </c>
      <c r="H246" s="121">
        <v>-1</v>
      </c>
      <c r="I246" s="24"/>
      <c r="J246" s="24"/>
      <c r="K246" s="24"/>
      <c r="L246" s="24"/>
      <c r="M246" s="76">
        <v>43679</v>
      </c>
      <c r="N246" s="121">
        <v>-60</v>
      </c>
      <c r="O246" s="24"/>
      <c r="P246" s="24"/>
      <c r="Q246" s="24"/>
      <c r="R246" s="24"/>
      <c r="S246" s="24"/>
      <c r="T246" s="24"/>
      <c r="U246" s="24"/>
      <c r="V246" s="24"/>
      <c r="W246" s="24"/>
      <c r="X246" s="24"/>
      <c r="Y246" s="24"/>
      <c r="Z246" s="24"/>
      <c r="AA246" s="24"/>
      <c r="AB246" s="24"/>
      <c r="AC246" s="24"/>
      <c r="AD246" s="24"/>
      <c r="AE246" s="24"/>
      <c r="AF246" s="24"/>
      <c r="AG246" s="24"/>
      <c r="AH246" s="24"/>
      <c r="AI246" s="24"/>
      <c r="AJ246" s="24"/>
    </row>
    <row r="247" spans="1:36" x14ac:dyDescent="0.2">
      <c r="A247" s="76">
        <v>43770</v>
      </c>
      <c r="B247" s="48">
        <v>0</v>
      </c>
      <c r="C247" s="24"/>
      <c r="D247" s="24"/>
      <c r="E247" s="24"/>
      <c r="F247" s="24"/>
      <c r="G247" s="76">
        <v>43770</v>
      </c>
      <c r="H247" s="121">
        <v>-1</v>
      </c>
      <c r="I247" s="24"/>
      <c r="J247" s="24"/>
      <c r="K247" s="24"/>
      <c r="L247" s="24"/>
      <c r="M247" s="76">
        <v>43770</v>
      </c>
      <c r="N247" s="45">
        <v>0</v>
      </c>
      <c r="O247" s="24"/>
      <c r="P247" s="24"/>
      <c r="Q247" s="24"/>
      <c r="R247" s="24"/>
      <c r="S247" s="24"/>
      <c r="T247" s="24"/>
      <c r="U247" s="24"/>
      <c r="V247" s="24"/>
      <c r="W247" s="24"/>
      <c r="X247" s="24"/>
      <c r="Y247" s="24"/>
      <c r="Z247" s="24"/>
      <c r="AA247" s="24"/>
      <c r="AB247" s="24"/>
      <c r="AC247" s="24"/>
      <c r="AD247" s="24"/>
      <c r="AE247" s="24"/>
      <c r="AF247" s="24"/>
      <c r="AG247" s="24"/>
      <c r="AH247" s="24"/>
      <c r="AI247" s="24"/>
      <c r="AJ247" s="24"/>
    </row>
    <row r="248" spans="1:36" x14ac:dyDescent="0.2">
      <c r="A248" s="76">
        <v>43864</v>
      </c>
      <c r="B248" s="48">
        <v>0</v>
      </c>
      <c r="C248" s="24"/>
      <c r="D248" s="24"/>
      <c r="E248" s="24"/>
      <c r="F248" s="24"/>
      <c r="G248" s="76">
        <v>43864</v>
      </c>
      <c r="H248" s="121">
        <v>-1</v>
      </c>
      <c r="I248" s="24"/>
      <c r="J248" s="24"/>
      <c r="K248" s="24"/>
      <c r="L248" s="24"/>
      <c r="M248" s="76">
        <v>43864</v>
      </c>
      <c r="N248" s="45">
        <v>0</v>
      </c>
      <c r="O248" s="24"/>
      <c r="P248" s="24"/>
      <c r="Q248" s="24"/>
      <c r="R248" s="24"/>
      <c r="S248" s="24"/>
      <c r="T248" s="24"/>
      <c r="U248" s="24"/>
      <c r="V248" s="24"/>
      <c r="W248" s="24"/>
      <c r="X248" s="24"/>
      <c r="Y248" s="24"/>
      <c r="Z248" s="24"/>
      <c r="AA248" s="24"/>
      <c r="AB248" s="24"/>
      <c r="AC248" s="24"/>
      <c r="AD248" s="24"/>
      <c r="AE248" s="24"/>
      <c r="AF248" s="24"/>
      <c r="AG248" s="24"/>
      <c r="AH248" s="24"/>
      <c r="AI248" s="24"/>
      <c r="AJ248" s="24"/>
    </row>
    <row r="249" spans="1:36" x14ac:dyDescent="0.2">
      <c r="A249" s="76">
        <v>43952</v>
      </c>
      <c r="B249" s="48">
        <v>0</v>
      </c>
      <c r="C249" s="24"/>
      <c r="D249" s="24"/>
      <c r="E249" s="24"/>
      <c r="F249" s="24"/>
      <c r="G249" s="76">
        <v>43952</v>
      </c>
      <c r="H249" s="121">
        <v>-1</v>
      </c>
      <c r="I249" s="24"/>
      <c r="J249" s="24"/>
      <c r="K249" s="24"/>
      <c r="L249" s="24"/>
      <c r="M249" s="76">
        <v>43952</v>
      </c>
      <c r="N249" s="121">
        <v>0.1</v>
      </c>
      <c r="O249" s="24"/>
      <c r="P249" s="24"/>
      <c r="Q249" s="24"/>
      <c r="R249" s="24"/>
      <c r="S249" s="24"/>
      <c r="T249" s="24"/>
      <c r="U249" s="24"/>
      <c r="V249" s="24"/>
      <c r="W249" s="24"/>
      <c r="X249" s="24"/>
      <c r="Y249" s="24"/>
      <c r="Z249" s="24"/>
      <c r="AA249" s="24"/>
      <c r="AB249" s="24"/>
      <c r="AC249" s="24"/>
      <c r="AD249" s="24"/>
      <c r="AE249" s="24"/>
      <c r="AF249" s="24"/>
      <c r="AG249" s="24"/>
      <c r="AH249" s="24"/>
      <c r="AI249" s="24"/>
      <c r="AJ249" s="24"/>
    </row>
    <row r="250" spans="1:36" x14ac:dyDescent="0.2">
      <c r="A250" s="76">
        <v>44046</v>
      </c>
      <c r="B250" s="48">
        <v>0</v>
      </c>
      <c r="C250" s="24"/>
      <c r="D250" s="24"/>
      <c r="E250" s="24"/>
      <c r="F250" s="24"/>
      <c r="G250" s="76">
        <v>44046</v>
      </c>
      <c r="H250" s="121">
        <v>-1</v>
      </c>
      <c r="I250" s="24"/>
      <c r="J250" s="24"/>
      <c r="K250" s="24"/>
      <c r="L250" s="24"/>
      <c r="M250" s="76">
        <v>44046</v>
      </c>
      <c r="N250" s="123">
        <v>0</v>
      </c>
      <c r="O250" s="24"/>
      <c r="P250" s="24"/>
      <c r="Q250" s="24"/>
      <c r="R250" s="24"/>
      <c r="S250" s="24"/>
      <c r="T250" s="24"/>
      <c r="U250" s="24"/>
      <c r="V250" s="24"/>
      <c r="W250" s="24"/>
      <c r="X250" s="24"/>
      <c r="Y250" s="24"/>
      <c r="Z250" s="24"/>
      <c r="AA250" s="24"/>
      <c r="AB250" s="24"/>
      <c r="AC250" s="24"/>
      <c r="AD250" s="24"/>
      <c r="AE250" s="24"/>
      <c r="AF250" s="24"/>
      <c r="AG250" s="24"/>
      <c r="AH250" s="24"/>
      <c r="AI250" s="24"/>
      <c r="AJ250" s="24"/>
    </row>
    <row r="251" spans="1:36" ht="17" thickBot="1" x14ac:dyDescent="0.25">
      <c r="A251" s="77">
        <v>44137</v>
      </c>
      <c r="B251" s="51">
        <v>0</v>
      </c>
      <c r="C251" s="24"/>
      <c r="D251" s="24"/>
      <c r="E251" s="24"/>
      <c r="F251" s="24"/>
      <c r="G251" s="77">
        <v>44137</v>
      </c>
      <c r="H251" s="117">
        <v>-1</v>
      </c>
      <c r="I251" s="24"/>
      <c r="J251" s="24"/>
      <c r="K251" s="24"/>
      <c r="L251" s="24"/>
      <c r="M251" s="77">
        <v>44137</v>
      </c>
      <c r="N251" s="145">
        <v>0</v>
      </c>
      <c r="O251" s="24"/>
      <c r="P251" s="24"/>
      <c r="Q251" s="24"/>
      <c r="R251" s="24"/>
      <c r="S251" s="24"/>
      <c r="T251" s="24"/>
      <c r="U251" s="24"/>
      <c r="V251" s="24"/>
      <c r="W251" s="24"/>
      <c r="X251" s="24"/>
      <c r="Y251" s="24"/>
      <c r="Z251" s="24"/>
      <c r="AA251" s="24"/>
      <c r="AB251" s="24"/>
      <c r="AC251" s="24"/>
      <c r="AD251" s="24"/>
      <c r="AE251" s="24"/>
      <c r="AF251" s="24"/>
      <c r="AG251" s="24"/>
      <c r="AH251" s="24"/>
      <c r="AI251" s="24"/>
      <c r="AJ251" s="24"/>
    </row>
    <row r="252" spans="1:36"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row>
    <row r="253" spans="1:36"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row>
    <row r="254" spans="1:36"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row>
    <row r="255" spans="1:36"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row>
    <row r="256" spans="1:36"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row>
    <row r="257" spans="1:36"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row>
    <row r="258" spans="1:36"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row>
    <row r="259" spans="1:36"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row>
    <row r="260" spans="1:36"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row>
    <row r="261" spans="1:36"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row>
    <row r="262" spans="1:36"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row>
    <row r="263" spans="1:36"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row>
    <row r="264" spans="1:36"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row>
    <row r="265" spans="1:36"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row>
    <row r="266" spans="1:36"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row>
    <row r="267" spans="1:36"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row>
    <row r="268" spans="1:36"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row>
    <row r="269" spans="1:36"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row>
    <row r="270" spans="1:36"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row>
    <row r="271" spans="1:36"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row>
    <row r="272" spans="1:36"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row>
    <row r="273" spans="1:36"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row>
    <row r="274" spans="1:36"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row>
    <row r="275" spans="1:36"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row>
    <row r="276" spans="1:36"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row>
    <row r="277" spans="1:36"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row>
    <row r="278" spans="1:36"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row>
    <row r="279" spans="1:36"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row>
    <row r="280" spans="1:36"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row>
    <row r="281" spans="1:36"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row>
    <row r="282" spans="1:36"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row>
    <row r="283" spans="1:36"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row>
    <row r="284" spans="1:36"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row>
    <row r="285" spans="1:36"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row>
    <row r="286" spans="1:36"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row>
    <row r="287" spans="1:36"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row>
    <row r="288" spans="1:36"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row>
    <row r="289" spans="1:36"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row>
    <row r="290" spans="1:36"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row>
    <row r="291" spans="1:36"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row>
    <row r="292" spans="1:36"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row>
    <row r="293" spans="1:36"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row>
    <row r="294" spans="1:36"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row>
    <row r="295" spans="1:36"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row>
    <row r="296" spans="1:36"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row>
    <row r="297" spans="1:36"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row>
    <row r="298" spans="1:36"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row>
    <row r="299" spans="1:36"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row>
    <row r="300" spans="1:36"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row>
    <row r="301" spans="1:36"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row>
  </sheetData>
  <mergeCells count="56">
    <mergeCell ref="A234:E234"/>
    <mergeCell ref="G234:K234"/>
    <mergeCell ref="M234:Q234"/>
    <mergeCell ref="A204:D204"/>
    <mergeCell ref="F204:I204"/>
    <mergeCell ref="K204:N204"/>
    <mergeCell ref="A205:B205"/>
    <mergeCell ref="C205:D205"/>
    <mergeCell ref="F205:G205"/>
    <mergeCell ref="H205:I205"/>
    <mergeCell ref="K205:L205"/>
    <mergeCell ref="M205:N205"/>
    <mergeCell ref="A174:D174"/>
    <mergeCell ref="F174:I174"/>
    <mergeCell ref="K174:N174"/>
    <mergeCell ref="A175:B175"/>
    <mergeCell ref="C175:D175"/>
    <mergeCell ref="F175:G175"/>
    <mergeCell ref="H175:I175"/>
    <mergeCell ref="K175:L175"/>
    <mergeCell ref="M175:N175"/>
    <mergeCell ref="A144:D144"/>
    <mergeCell ref="F144:I144"/>
    <mergeCell ref="K144:N144"/>
    <mergeCell ref="A145:B145"/>
    <mergeCell ref="C145:D145"/>
    <mergeCell ref="F145:G145"/>
    <mergeCell ref="H145:I145"/>
    <mergeCell ref="K145:L145"/>
    <mergeCell ref="M145:N145"/>
    <mergeCell ref="K114:N114"/>
    <mergeCell ref="A115:B115"/>
    <mergeCell ref="C115:D115"/>
    <mergeCell ref="F115:G115"/>
    <mergeCell ref="H115:I115"/>
    <mergeCell ref="K115:L115"/>
    <mergeCell ref="M115:N115"/>
    <mergeCell ref="A84:D84"/>
    <mergeCell ref="F84:I84"/>
    <mergeCell ref="A85:D85"/>
    <mergeCell ref="F85:I85"/>
    <mergeCell ref="A114:D114"/>
    <mergeCell ref="F114:I114"/>
    <mergeCell ref="S49:AJ49"/>
    <mergeCell ref="A54:C54"/>
    <mergeCell ref="E54:G54"/>
    <mergeCell ref="I54:K54"/>
    <mergeCell ref="A55:C55"/>
    <mergeCell ref="E55:G55"/>
    <mergeCell ref="I55:K55"/>
    <mergeCell ref="A24:C24"/>
    <mergeCell ref="E24:G24"/>
    <mergeCell ref="I24:K24"/>
    <mergeCell ref="A25:C25"/>
    <mergeCell ref="E25:G25"/>
    <mergeCell ref="I25:K25"/>
  </mergeCell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0271-5956-D64A-89B2-B83A9F4EAFBC}">
  <dimension ref="A1:G407"/>
  <sheetViews>
    <sheetView workbookViewId="0">
      <selection activeCell="I58" sqref="I58"/>
    </sheetView>
  </sheetViews>
  <sheetFormatPr baseColWidth="10" defaultRowHeight="16" x14ac:dyDescent="0.2"/>
  <sheetData>
    <row r="1" spans="1:7" x14ac:dyDescent="0.2">
      <c r="A1" s="1" t="s">
        <v>0</v>
      </c>
      <c r="B1" s="1" t="s">
        <v>1</v>
      </c>
      <c r="C1" s="1" t="s">
        <v>2</v>
      </c>
      <c r="D1" s="1" t="s">
        <v>3</v>
      </c>
      <c r="E1" s="1" t="s">
        <v>4</v>
      </c>
      <c r="F1" s="1" t="s">
        <v>5</v>
      </c>
      <c r="G1" s="1" t="s">
        <v>6</v>
      </c>
    </row>
    <row r="2" spans="1:7" x14ac:dyDescent="0.2">
      <c r="A2" s="2">
        <v>43587</v>
      </c>
      <c r="B2" s="3">
        <v>46</v>
      </c>
      <c r="C2" s="3">
        <v>72.949996999999996</v>
      </c>
      <c r="D2" s="3">
        <v>45</v>
      </c>
      <c r="E2" s="3">
        <v>65.75</v>
      </c>
      <c r="F2" s="3">
        <v>65.75</v>
      </c>
      <c r="G2" s="3">
        <v>23119000</v>
      </c>
    </row>
    <row r="3" spans="1:7" x14ac:dyDescent="0.2">
      <c r="A3" s="2">
        <v>43588</v>
      </c>
      <c r="B3" s="3">
        <v>72</v>
      </c>
      <c r="C3" s="3">
        <v>74</v>
      </c>
      <c r="D3" s="3">
        <v>65.660004000000001</v>
      </c>
      <c r="E3" s="3">
        <v>66.790001000000004</v>
      </c>
      <c r="F3" s="3">
        <v>66.790001000000004</v>
      </c>
      <c r="G3" s="3">
        <v>13139400</v>
      </c>
    </row>
    <row r="4" spans="1:7" x14ac:dyDescent="0.2">
      <c r="A4" s="2">
        <v>43591</v>
      </c>
      <c r="B4" s="3">
        <v>62.73</v>
      </c>
      <c r="C4" s="3">
        <v>74.839995999999999</v>
      </c>
      <c r="D4" s="3">
        <v>62.5</v>
      </c>
      <c r="E4" s="3">
        <v>74.790001000000004</v>
      </c>
      <c r="F4" s="3">
        <v>74.790001000000004</v>
      </c>
      <c r="G4" s="3">
        <v>8746200</v>
      </c>
    </row>
    <row r="5" spans="1:7" x14ac:dyDescent="0.2">
      <c r="A5" s="2">
        <v>43592</v>
      </c>
      <c r="B5" s="3">
        <v>77.139999000000003</v>
      </c>
      <c r="C5" s="3">
        <v>85.449996999999996</v>
      </c>
      <c r="D5" s="3">
        <v>75</v>
      </c>
      <c r="E5" s="3">
        <v>79.169998000000007</v>
      </c>
      <c r="F5" s="3">
        <v>79.169998000000007</v>
      </c>
      <c r="G5" s="3">
        <v>16532100</v>
      </c>
    </row>
    <row r="6" spans="1:7" x14ac:dyDescent="0.2">
      <c r="A6" s="2">
        <v>43593</v>
      </c>
      <c r="B6" s="3">
        <v>83.610000999999997</v>
      </c>
      <c r="C6" s="3">
        <v>85.379997000000003</v>
      </c>
      <c r="D6" s="3">
        <v>70.785004000000001</v>
      </c>
      <c r="E6" s="3">
        <v>72.25</v>
      </c>
      <c r="F6" s="3">
        <v>72.25</v>
      </c>
      <c r="G6" s="3">
        <v>14696300</v>
      </c>
    </row>
    <row r="7" spans="1:7" x14ac:dyDescent="0.2">
      <c r="A7" s="2">
        <v>43594</v>
      </c>
      <c r="B7" s="3">
        <v>70.5</v>
      </c>
      <c r="C7" s="3">
        <v>73.199996999999996</v>
      </c>
      <c r="D7" s="3">
        <v>67.099997999999999</v>
      </c>
      <c r="E7" s="3">
        <v>68.269997000000004</v>
      </c>
      <c r="F7" s="3">
        <v>68.269997000000004</v>
      </c>
      <c r="G7" s="3">
        <v>6284500</v>
      </c>
    </row>
    <row r="8" spans="1:7" x14ac:dyDescent="0.2">
      <c r="A8" s="2">
        <v>43595</v>
      </c>
      <c r="B8" s="3">
        <v>69.089995999999999</v>
      </c>
      <c r="C8" s="3">
        <v>69.332001000000005</v>
      </c>
      <c r="D8" s="3">
        <v>61.599997999999999</v>
      </c>
      <c r="E8" s="3">
        <v>66.220000999999996</v>
      </c>
      <c r="F8" s="3">
        <v>66.220000999999996</v>
      </c>
      <c r="G8" s="3">
        <v>4888000</v>
      </c>
    </row>
    <row r="9" spans="1:7" x14ac:dyDescent="0.2">
      <c r="A9" s="2">
        <v>43598</v>
      </c>
      <c r="B9" s="3">
        <v>65.459998999999996</v>
      </c>
      <c r="C9" s="3">
        <v>71.959998999999996</v>
      </c>
      <c r="D9" s="3">
        <v>63.360000999999997</v>
      </c>
      <c r="E9" s="3">
        <v>69.5</v>
      </c>
      <c r="F9" s="3">
        <v>69.5</v>
      </c>
      <c r="G9" s="3">
        <v>4773400</v>
      </c>
    </row>
    <row r="10" spans="1:7" x14ac:dyDescent="0.2">
      <c r="A10" s="2">
        <v>43599</v>
      </c>
      <c r="B10" s="3">
        <v>72.480002999999996</v>
      </c>
      <c r="C10" s="3">
        <v>80.75</v>
      </c>
      <c r="D10" s="3">
        <v>71.120002999999997</v>
      </c>
      <c r="E10" s="3">
        <v>79.680000000000007</v>
      </c>
      <c r="F10" s="3">
        <v>79.680000000000007</v>
      </c>
      <c r="G10" s="3">
        <v>7079600</v>
      </c>
    </row>
    <row r="11" spans="1:7" x14ac:dyDescent="0.2">
      <c r="A11" s="2">
        <v>43600</v>
      </c>
      <c r="B11" s="3">
        <v>79</v>
      </c>
      <c r="C11" s="3">
        <v>93</v>
      </c>
      <c r="D11" s="3">
        <v>74.550003000000004</v>
      </c>
      <c r="E11" s="3">
        <v>86.919998000000007</v>
      </c>
      <c r="F11" s="3">
        <v>86.919998000000007</v>
      </c>
      <c r="G11" s="3">
        <v>18356200</v>
      </c>
    </row>
    <row r="12" spans="1:7" x14ac:dyDescent="0.2">
      <c r="A12" s="2">
        <v>43601</v>
      </c>
      <c r="B12" s="3">
        <v>90.099997999999999</v>
      </c>
      <c r="C12" s="3">
        <v>96.785004000000001</v>
      </c>
      <c r="D12" s="3">
        <v>89.510002</v>
      </c>
      <c r="E12" s="3">
        <v>92.919998000000007</v>
      </c>
      <c r="F12" s="3">
        <v>92.919998000000007</v>
      </c>
      <c r="G12" s="3">
        <v>13900300</v>
      </c>
    </row>
    <row r="13" spans="1:7" x14ac:dyDescent="0.2">
      <c r="A13" s="2">
        <v>43602</v>
      </c>
      <c r="B13" s="3">
        <v>92.459998999999996</v>
      </c>
      <c r="C13" s="3">
        <v>96.68</v>
      </c>
      <c r="D13" s="3">
        <v>85.709998999999996</v>
      </c>
      <c r="E13" s="3">
        <v>89.349997999999999</v>
      </c>
      <c r="F13" s="3">
        <v>89.349997999999999</v>
      </c>
      <c r="G13" s="3">
        <v>10724100</v>
      </c>
    </row>
    <row r="14" spans="1:7" x14ac:dyDescent="0.2">
      <c r="A14" s="2">
        <v>43605</v>
      </c>
      <c r="B14" s="3">
        <v>88.900002000000001</v>
      </c>
      <c r="C14" s="3">
        <v>90.959998999999996</v>
      </c>
      <c r="D14" s="3">
        <v>83.129997000000003</v>
      </c>
      <c r="E14" s="3">
        <v>86.089995999999999</v>
      </c>
      <c r="F14" s="3">
        <v>86.089995999999999</v>
      </c>
      <c r="G14" s="3">
        <v>5189700</v>
      </c>
    </row>
    <row r="15" spans="1:7" x14ac:dyDescent="0.2">
      <c r="A15" s="2">
        <v>43606</v>
      </c>
      <c r="B15" s="3">
        <v>88.029999000000004</v>
      </c>
      <c r="C15" s="3">
        <v>88.75</v>
      </c>
      <c r="D15" s="3">
        <v>76.760002</v>
      </c>
      <c r="E15" s="3">
        <v>77.5</v>
      </c>
      <c r="F15" s="3">
        <v>77.5</v>
      </c>
      <c r="G15" s="3">
        <v>9065100</v>
      </c>
    </row>
    <row r="16" spans="1:7" x14ac:dyDescent="0.2">
      <c r="A16" s="2">
        <v>43607</v>
      </c>
      <c r="B16" s="3">
        <v>77.379997000000003</v>
      </c>
      <c r="C16" s="3">
        <v>81.739998</v>
      </c>
      <c r="D16" s="3">
        <v>77</v>
      </c>
      <c r="E16" s="3">
        <v>77.629997000000003</v>
      </c>
      <c r="F16" s="3">
        <v>77.629997000000003</v>
      </c>
      <c r="G16" s="3">
        <v>3898400</v>
      </c>
    </row>
    <row r="17" spans="1:7" x14ac:dyDescent="0.2">
      <c r="A17" s="2">
        <v>43608</v>
      </c>
      <c r="B17" s="3">
        <v>79.400002000000001</v>
      </c>
      <c r="C17" s="3">
        <v>83.800003000000004</v>
      </c>
      <c r="D17" s="3">
        <v>78.123001000000002</v>
      </c>
      <c r="E17" s="3">
        <v>82.099997999999999</v>
      </c>
      <c r="F17" s="3">
        <v>82.099997999999999</v>
      </c>
      <c r="G17" s="3">
        <v>4331300</v>
      </c>
    </row>
    <row r="18" spans="1:7" x14ac:dyDescent="0.2">
      <c r="A18" s="2">
        <v>43609</v>
      </c>
      <c r="B18" s="3">
        <v>83.919998000000007</v>
      </c>
      <c r="C18" s="3">
        <v>85.5</v>
      </c>
      <c r="D18" s="3">
        <v>79.510002</v>
      </c>
      <c r="E18" s="3">
        <v>79.669998000000007</v>
      </c>
      <c r="F18" s="3">
        <v>79.669998000000007</v>
      </c>
      <c r="G18" s="3">
        <v>2905700</v>
      </c>
    </row>
    <row r="19" spans="1:7" x14ac:dyDescent="0.2">
      <c r="A19" s="2">
        <v>43613</v>
      </c>
      <c r="B19" s="3">
        <v>83.980002999999996</v>
      </c>
      <c r="C19" s="3">
        <v>88.830001999999993</v>
      </c>
      <c r="D19" s="3">
        <v>83.699996999999996</v>
      </c>
      <c r="E19" s="3">
        <v>86</v>
      </c>
      <c r="F19" s="3">
        <v>86</v>
      </c>
      <c r="G19" s="3">
        <v>6604000</v>
      </c>
    </row>
    <row r="20" spans="1:7" x14ac:dyDescent="0.2">
      <c r="A20" s="2">
        <v>43614</v>
      </c>
      <c r="B20" s="3">
        <v>90.050003000000004</v>
      </c>
      <c r="C20" s="3">
        <v>97.650002000000001</v>
      </c>
      <c r="D20" s="3">
        <v>87.32</v>
      </c>
      <c r="E20" s="3">
        <v>97.5</v>
      </c>
      <c r="F20" s="3">
        <v>97.5</v>
      </c>
      <c r="G20" s="3">
        <v>8372000</v>
      </c>
    </row>
    <row r="21" spans="1:7" x14ac:dyDescent="0.2">
      <c r="A21" s="2">
        <v>43615</v>
      </c>
      <c r="B21" s="3">
        <v>101.897003</v>
      </c>
      <c r="C21" s="3">
        <v>105.25</v>
      </c>
      <c r="D21" s="3">
        <v>94.029999000000004</v>
      </c>
      <c r="E21" s="3">
        <v>98.589995999999999</v>
      </c>
      <c r="F21" s="3">
        <v>98.589995999999999</v>
      </c>
      <c r="G21" s="3">
        <v>12359800</v>
      </c>
    </row>
    <row r="22" spans="1:7" x14ac:dyDescent="0.2">
      <c r="A22" s="2">
        <v>43616</v>
      </c>
      <c r="B22" s="3">
        <v>100</v>
      </c>
      <c r="C22" s="3">
        <v>104.550003</v>
      </c>
      <c r="D22" s="3">
        <v>97.260002</v>
      </c>
      <c r="E22" s="3">
        <v>104.120003</v>
      </c>
      <c r="F22" s="3">
        <v>104.120003</v>
      </c>
      <c r="G22" s="3">
        <v>7733900</v>
      </c>
    </row>
    <row r="23" spans="1:7" x14ac:dyDescent="0.2">
      <c r="A23" s="2">
        <v>43619</v>
      </c>
      <c r="B23" s="3">
        <v>104.139999</v>
      </c>
      <c r="C23" s="3">
        <v>108.66999800000001</v>
      </c>
      <c r="D23" s="3">
        <v>95.662002999999999</v>
      </c>
      <c r="E23" s="3">
        <v>96.160004000000001</v>
      </c>
      <c r="F23" s="3">
        <v>96.160004000000001</v>
      </c>
      <c r="G23" s="3">
        <v>8027700</v>
      </c>
    </row>
    <row r="24" spans="1:7" x14ac:dyDescent="0.2">
      <c r="A24" s="2">
        <v>43620</v>
      </c>
      <c r="B24" s="3">
        <v>101.25</v>
      </c>
      <c r="C24" s="3">
        <v>103.5</v>
      </c>
      <c r="D24" s="3">
        <v>97.82</v>
      </c>
      <c r="E24" s="3">
        <v>103.410004</v>
      </c>
      <c r="F24" s="3">
        <v>103.410004</v>
      </c>
      <c r="G24" s="3">
        <v>5484900</v>
      </c>
    </row>
    <row r="25" spans="1:7" x14ac:dyDescent="0.2">
      <c r="A25" s="2">
        <v>43621</v>
      </c>
      <c r="B25" s="3">
        <v>105.5</v>
      </c>
      <c r="C25" s="3">
        <v>105.5</v>
      </c>
      <c r="D25" s="3">
        <v>99.639999000000003</v>
      </c>
      <c r="E25" s="3">
        <v>102.599998</v>
      </c>
      <c r="F25" s="3">
        <v>102.599998</v>
      </c>
      <c r="G25" s="3">
        <v>4283500</v>
      </c>
    </row>
    <row r="26" spans="1:7" x14ac:dyDescent="0.2">
      <c r="A26" s="2">
        <v>43622</v>
      </c>
      <c r="B26" s="3">
        <v>102</v>
      </c>
      <c r="C26" s="3">
        <v>102.25</v>
      </c>
      <c r="D26" s="3">
        <v>98.849997999999999</v>
      </c>
      <c r="E26" s="3">
        <v>99.5</v>
      </c>
      <c r="F26" s="3">
        <v>99.5</v>
      </c>
      <c r="G26" s="3">
        <v>6484000</v>
      </c>
    </row>
    <row r="27" spans="1:7" x14ac:dyDescent="0.2">
      <c r="A27" s="2">
        <v>43623</v>
      </c>
      <c r="B27" s="3">
        <v>130</v>
      </c>
      <c r="C27" s="3">
        <v>149.46000699999999</v>
      </c>
      <c r="D27" s="3">
        <v>120.760002</v>
      </c>
      <c r="E27" s="3">
        <v>138.64999399999999</v>
      </c>
      <c r="F27" s="3">
        <v>138.64999399999999</v>
      </c>
      <c r="G27" s="3">
        <v>23916700</v>
      </c>
    </row>
    <row r="28" spans="1:7" x14ac:dyDescent="0.2">
      <c r="A28" s="2">
        <v>43626</v>
      </c>
      <c r="B28" s="3">
        <v>155.699997</v>
      </c>
      <c r="C28" s="3">
        <v>186.429993</v>
      </c>
      <c r="D28" s="3">
        <v>147</v>
      </c>
      <c r="E28" s="3">
        <v>168.10000600000001</v>
      </c>
      <c r="F28" s="3">
        <v>168.10000600000001</v>
      </c>
      <c r="G28" s="3">
        <v>24986000</v>
      </c>
    </row>
    <row r="29" spans="1:7" x14ac:dyDescent="0.2">
      <c r="A29" s="2">
        <v>43627</v>
      </c>
      <c r="B29" s="3">
        <v>145.25</v>
      </c>
      <c r="C29" s="3">
        <v>150</v>
      </c>
      <c r="D29" s="3">
        <v>125.230003</v>
      </c>
      <c r="E29" s="3">
        <v>126.040001</v>
      </c>
      <c r="F29" s="3">
        <v>126.040001</v>
      </c>
      <c r="G29" s="3">
        <v>15516000</v>
      </c>
    </row>
    <row r="30" spans="1:7" x14ac:dyDescent="0.2">
      <c r="A30" s="2">
        <v>43628</v>
      </c>
      <c r="B30" s="3">
        <v>133.990005</v>
      </c>
      <c r="C30" s="3">
        <v>150.449997</v>
      </c>
      <c r="D30" s="3">
        <v>131.56300400000001</v>
      </c>
      <c r="E30" s="3">
        <v>141.970001</v>
      </c>
      <c r="F30" s="3">
        <v>141.970001</v>
      </c>
      <c r="G30" s="3">
        <v>16879500</v>
      </c>
    </row>
    <row r="31" spans="1:7" x14ac:dyDescent="0.2">
      <c r="A31" s="2">
        <v>43629</v>
      </c>
      <c r="B31" s="3">
        <v>141.520004</v>
      </c>
      <c r="C31" s="3">
        <v>146.449997</v>
      </c>
      <c r="D31" s="3">
        <v>134.25</v>
      </c>
      <c r="E31" s="3">
        <v>141.38999899999999</v>
      </c>
      <c r="F31" s="3">
        <v>141.38999899999999</v>
      </c>
      <c r="G31" s="3">
        <v>9474600</v>
      </c>
    </row>
    <row r="32" spans="1:7" x14ac:dyDescent="0.2">
      <c r="A32" s="2">
        <v>43630</v>
      </c>
      <c r="B32" s="3">
        <v>142.009995</v>
      </c>
      <c r="C32" s="3">
        <v>157.89999399999999</v>
      </c>
      <c r="D32" s="3">
        <v>141.800003</v>
      </c>
      <c r="E32" s="3">
        <v>151.479996</v>
      </c>
      <c r="F32" s="3">
        <v>151.479996</v>
      </c>
      <c r="G32" s="3">
        <v>14964600</v>
      </c>
    </row>
    <row r="33" spans="1:7" x14ac:dyDescent="0.2">
      <c r="A33" s="2">
        <v>43633</v>
      </c>
      <c r="B33" s="3">
        <v>163.179993</v>
      </c>
      <c r="C33" s="3">
        <v>171.19000199999999</v>
      </c>
      <c r="D33" s="3">
        <v>160.61099200000001</v>
      </c>
      <c r="E33" s="3">
        <v>169.96000699999999</v>
      </c>
      <c r="F33" s="3">
        <v>169.96000699999999</v>
      </c>
      <c r="G33" s="3">
        <v>14626700</v>
      </c>
    </row>
    <row r="34" spans="1:7" x14ac:dyDescent="0.2">
      <c r="A34" s="2">
        <v>43634</v>
      </c>
      <c r="B34" s="3">
        <v>200</v>
      </c>
      <c r="C34" s="3">
        <v>201.88000500000001</v>
      </c>
      <c r="D34" s="3">
        <v>160.699997</v>
      </c>
      <c r="E34" s="3">
        <v>169.88999899999999</v>
      </c>
      <c r="F34" s="3">
        <v>169.88999899999999</v>
      </c>
      <c r="G34" s="3">
        <v>23966900</v>
      </c>
    </row>
    <row r="35" spans="1:7" x14ac:dyDescent="0.2">
      <c r="A35" s="2">
        <v>43635</v>
      </c>
      <c r="B35" s="3">
        <v>171.36999499999999</v>
      </c>
      <c r="C35" s="3">
        <v>174.449997</v>
      </c>
      <c r="D35" s="3">
        <v>162.25</v>
      </c>
      <c r="E35" s="3">
        <v>169.279999</v>
      </c>
      <c r="F35" s="3">
        <v>169.279999</v>
      </c>
      <c r="G35" s="3">
        <v>9452000</v>
      </c>
    </row>
    <row r="36" spans="1:7" x14ac:dyDescent="0.2">
      <c r="A36" s="2">
        <v>43636</v>
      </c>
      <c r="B36" s="3">
        <v>173</v>
      </c>
      <c r="C36" s="3">
        <v>174</v>
      </c>
      <c r="D36" s="3">
        <v>163.300003</v>
      </c>
      <c r="E36" s="3">
        <v>165.16999799999999</v>
      </c>
      <c r="F36" s="3">
        <v>165.16999799999999</v>
      </c>
      <c r="G36" s="3">
        <v>6660500</v>
      </c>
    </row>
    <row r="37" spans="1:7" x14ac:dyDescent="0.2">
      <c r="A37" s="2">
        <v>43637</v>
      </c>
      <c r="B37" s="3">
        <v>153.53999300000001</v>
      </c>
      <c r="C37" s="3">
        <v>161.78999300000001</v>
      </c>
      <c r="D37" s="3">
        <v>150</v>
      </c>
      <c r="E37" s="3">
        <v>154.13000500000001</v>
      </c>
      <c r="F37" s="3">
        <v>154.13000500000001</v>
      </c>
      <c r="G37" s="3">
        <v>7474600</v>
      </c>
    </row>
    <row r="38" spans="1:7" x14ac:dyDescent="0.2">
      <c r="A38" s="2">
        <v>43640</v>
      </c>
      <c r="B38" s="3">
        <v>151.88000500000001</v>
      </c>
      <c r="C38" s="3">
        <v>152.699997</v>
      </c>
      <c r="D38" s="3">
        <v>138</v>
      </c>
      <c r="E38" s="3">
        <v>140.990005</v>
      </c>
      <c r="F38" s="3">
        <v>140.990005</v>
      </c>
      <c r="G38" s="3">
        <v>6538500</v>
      </c>
    </row>
    <row r="39" spans="1:7" x14ac:dyDescent="0.2">
      <c r="A39" s="2">
        <v>43641</v>
      </c>
      <c r="B39" s="3">
        <v>138.5</v>
      </c>
      <c r="C39" s="3">
        <v>150.69000199999999</v>
      </c>
      <c r="D39" s="3">
        <v>138.34300200000001</v>
      </c>
      <c r="E39" s="3">
        <v>150.60000600000001</v>
      </c>
      <c r="F39" s="3">
        <v>150.60000600000001</v>
      </c>
      <c r="G39" s="3">
        <v>6632500</v>
      </c>
    </row>
    <row r="40" spans="1:7" x14ac:dyDescent="0.2">
      <c r="A40" s="2">
        <v>43642</v>
      </c>
      <c r="B40" s="3">
        <v>160.10000600000001</v>
      </c>
      <c r="C40" s="3">
        <v>162.25</v>
      </c>
      <c r="D40" s="3">
        <v>153.020004</v>
      </c>
      <c r="E40" s="3">
        <v>160.479996</v>
      </c>
      <c r="F40" s="3">
        <v>160.479996</v>
      </c>
      <c r="G40" s="3">
        <v>6378600</v>
      </c>
    </row>
    <row r="41" spans="1:7" x14ac:dyDescent="0.2">
      <c r="A41" s="2">
        <v>43643</v>
      </c>
      <c r="B41" s="3">
        <v>157.30999800000001</v>
      </c>
      <c r="C41" s="3">
        <v>164.78999300000001</v>
      </c>
      <c r="D41" s="3">
        <v>155.449997</v>
      </c>
      <c r="E41" s="3">
        <v>162.91000399999999</v>
      </c>
      <c r="F41" s="3">
        <v>162.91000399999999</v>
      </c>
      <c r="G41" s="3">
        <v>5731400</v>
      </c>
    </row>
    <row r="42" spans="1:7" x14ac:dyDescent="0.2">
      <c r="A42" s="2">
        <v>43644</v>
      </c>
      <c r="B42" s="3">
        <v>165.300003</v>
      </c>
      <c r="C42" s="3">
        <v>168.800003</v>
      </c>
      <c r="D42" s="3">
        <v>159.550003</v>
      </c>
      <c r="E42" s="3">
        <v>160.679993</v>
      </c>
      <c r="F42" s="3">
        <v>160.679993</v>
      </c>
      <c r="G42" s="3">
        <v>7315300</v>
      </c>
    </row>
    <row r="43" spans="1:7" x14ac:dyDescent="0.2">
      <c r="A43" s="2">
        <v>43647</v>
      </c>
      <c r="B43" s="3">
        <v>161.490005</v>
      </c>
      <c r="C43" s="3">
        <v>162.449997</v>
      </c>
      <c r="D43" s="3">
        <v>152</v>
      </c>
      <c r="E43" s="3">
        <v>152.58000200000001</v>
      </c>
      <c r="F43" s="3">
        <v>152.58000200000001</v>
      </c>
      <c r="G43" s="3">
        <v>4449300</v>
      </c>
    </row>
    <row r="44" spans="1:7" x14ac:dyDescent="0.2">
      <c r="A44" s="2">
        <v>43648</v>
      </c>
      <c r="B44" s="3">
        <v>153</v>
      </c>
      <c r="C44" s="3">
        <v>153.699997</v>
      </c>
      <c r="D44" s="3">
        <v>147.020004</v>
      </c>
      <c r="E44" s="3">
        <v>149.71000699999999</v>
      </c>
      <c r="F44" s="3">
        <v>149.71000699999999</v>
      </c>
      <c r="G44" s="3">
        <v>3267500</v>
      </c>
    </row>
    <row r="45" spans="1:7" x14ac:dyDescent="0.2">
      <c r="A45" s="2">
        <v>43649</v>
      </c>
      <c r="B45" s="3">
        <v>151</v>
      </c>
      <c r="C45" s="3">
        <v>154</v>
      </c>
      <c r="D45" s="3">
        <v>148.699997</v>
      </c>
      <c r="E45" s="3">
        <v>151.5</v>
      </c>
      <c r="F45" s="3">
        <v>151.5</v>
      </c>
      <c r="G45" s="3">
        <v>2261000</v>
      </c>
    </row>
    <row r="46" spans="1:7" x14ac:dyDescent="0.2">
      <c r="A46" s="2">
        <v>43651</v>
      </c>
      <c r="B46" s="3">
        <v>150</v>
      </c>
      <c r="C46" s="3">
        <v>153.78999300000001</v>
      </c>
      <c r="D46" s="3">
        <v>148.05600000000001</v>
      </c>
      <c r="E46" s="3">
        <v>152.63000500000001</v>
      </c>
      <c r="F46" s="3">
        <v>152.63000500000001</v>
      </c>
      <c r="G46" s="3">
        <v>2040300</v>
      </c>
    </row>
    <row r="47" spans="1:7" x14ac:dyDescent="0.2">
      <c r="A47" s="2">
        <v>43654</v>
      </c>
      <c r="B47" s="3">
        <v>152.490005</v>
      </c>
      <c r="C47" s="3">
        <v>158.929993</v>
      </c>
      <c r="D47" s="3">
        <v>152</v>
      </c>
      <c r="E47" s="3">
        <v>156.66999799999999</v>
      </c>
      <c r="F47" s="3">
        <v>156.66999799999999</v>
      </c>
      <c r="G47" s="3">
        <v>3615500</v>
      </c>
    </row>
    <row r="48" spans="1:7" x14ac:dyDescent="0.2">
      <c r="A48" s="2">
        <v>43655</v>
      </c>
      <c r="B48" s="3">
        <v>158.729996</v>
      </c>
      <c r="C48" s="3">
        <v>159.58999600000001</v>
      </c>
      <c r="D48" s="3">
        <v>154.509995</v>
      </c>
      <c r="E48" s="3">
        <v>157.820007</v>
      </c>
      <c r="F48" s="3">
        <v>157.820007</v>
      </c>
      <c r="G48" s="3">
        <v>2607700</v>
      </c>
    </row>
    <row r="49" spans="1:7" x14ac:dyDescent="0.2">
      <c r="A49" s="2">
        <v>43656</v>
      </c>
      <c r="B49" s="3">
        <v>159.479996</v>
      </c>
      <c r="C49" s="3">
        <v>163.88000500000001</v>
      </c>
      <c r="D49" s="3">
        <v>158</v>
      </c>
      <c r="E49" s="3">
        <v>163.509995</v>
      </c>
      <c r="F49" s="3">
        <v>163.509995</v>
      </c>
      <c r="G49" s="3">
        <v>3982900</v>
      </c>
    </row>
    <row r="50" spans="1:7" x14ac:dyDescent="0.2">
      <c r="A50" s="2">
        <v>43657</v>
      </c>
      <c r="B50" s="3">
        <v>165</v>
      </c>
      <c r="C50" s="3">
        <v>174.240005</v>
      </c>
      <c r="D50" s="3">
        <v>163.550003</v>
      </c>
      <c r="E50" s="3">
        <v>174.199997</v>
      </c>
      <c r="F50" s="3">
        <v>174.199997</v>
      </c>
      <c r="G50" s="3">
        <v>5469500</v>
      </c>
    </row>
    <row r="51" spans="1:7" x14ac:dyDescent="0.2">
      <c r="A51" s="2">
        <v>43658</v>
      </c>
      <c r="B51" s="3">
        <v>172.36999499999999</v>
      </c>
      <c r="C51" s="3">
        <v>172.39999399999999</v>
      </c>
      <c r="D51" s="3">
        <v>164.75</v>
      </c>
      <c r="E51" s="3">
        <v>166.80999800000001</v>
      </c>
      <c r="F51" s="3">
        <v>166.80999800000001</v>
      </c>
      <c r="G51" s="3">
        <v>4659900</v>
      </c>
    </row>
    <row r="52" spans="1:7" x14ac:dyDescent="0.2">
      <c r="A52" s="2">
        <v>43661</v>
      </c>
      <c r="B52" s="3">
        <v>168.16000399999999</v>
      </c>
      <c r="C52" s="3">
        <v>170.699997</v>
      </c>
      <c r="D52" s="3">
        <v>166</v>
      </c>
      <c r="E52" s="3">
        <v>166.529999</v>
      </c>
      <c r="F52" s="3">
        <v>166.529999</v>
      </c>
      <c r="G52" s="3">
        <v>2652900</v>
      </c>
    </row>
    <row r="53" spans="1:7" x14ac:dyDescent="0.2">
      <c r="A53" s="2">
        <v>43662</v>
      </c>
      <c r="B53" s="3">
        <v>168.449997</v>
      </c>
      <c r="C53" s="3">
        <v>174.67300399999999</v>
      </c>
      <c r="D53" s="3">
        <v>167.009995</v>
      </c>
      <c r="E53" s="3">
        <v>172.58999600000001</v>
      </c>
      <c r="F53" s="3">
        <v>172.58999600000001</v>
      </c>
      <c r="G53" s="3">
        <v>3969100</v>
      </c>
    </row>
    <row r="54" spans="1:7" x14ac:dyDescent="0.2">
      <c r="A54" s="2">
        <v>43663</v>
      </c>
      <c r="B54" s="3">
        <v>173.08000200000001</v>
      </c>
      <c r="C54" s="3">
        <v>173.429993</v>
      </c>
      <c r="D54" s="3">
        <v>168.10600299999999</v>
      </c>
      <c r="E54" s="3">
        <v>169.63999899999999</v>
      </c>
      <c r="F54" s="3">
        <v>169.63999899999999</v>
      </c>
      <c r="G54" s="3">
        <v>2437300</v>
      </c>
    </row>
    <row r="55" spans="1:7" x14ac:dyDescent="0.2">
      <c r="A55" s="2">
        <v>43664</v>
      </c>
      <c r="B55" s="3">
        <v>169.39999399999999</v>
      </c>
      <c r="C55" s="3">
        <v>172.449997</v>
      </c>
      <c r="D55" s="3">
        <v>167.80999800000001</v>
      </c>
      <c r="E55" s="3">
        <v>170.33999600000001</v>
      </c>
      <c r="F55" s="3">
        <v>170.33999600000001</v>
      </c>
      <c r="G55" s="3">
        <v>1697300</v>
      </c>
    </row>
    <row r="56" spans="1:7" x14ac:dyDescent="0.2">
      <c r="A56" s="2">
        <v>43665</v>
      </c>
      <c r="B56" s="3">
        <v>172</v>
      </c>
      <c r="C56" s="3">
        <v>178.550003</v>
      </c>
      <c r="D56" s="3">
        <v>170.770004</v>
      </c>
      <c r="E56" s="3">
        <v>176.78999300000001</v>
      </c>
      <c r="F56" s="3">
        <v>176.78999300000001</v>
      </c>
      <c r="G56" s="3">
        <v>4256200</v>
      </c>
    </row>
    <row r="57" spans="1:7" x14ac:dyDescent="0.2">
      <c r="A57" s="2">
        <v>43668</v>
      </c>
      <c r="B57" s="3">
        <v>178.5</v>
      </c>
      <c r="C57" s="3">
        <v>200.800003</v>
      </c>
      <c r="D57" s="3">
        <v>177.759995</v>
      </c>
      <c r="E57" s="3">
        <v>194.199997</v>
      </c>
      <c r="F57" s="3">
        <v>194.199997</v>
      </c>
      <c r="G57" s="3">
        <v>11395400</v>
      </c>
    </row>
    <row r="58" spans="1:7" x14ac:dyDescent="0.2">
      <c r="A58" s="2">
        <v>43669</v>
      </c>
      <c r="B58" s="3">
        <v>199.60000600000001</v>
      </c>
      <c r="C58" s="3">
        <v>208.479996</v>
      </c>
      <c r="D58" s="3">
        <v>191.779999</v>
      </c>
      <c r="E58" s="3">
        <v>195.479996</v>
      </c>
      <c r="F58" s="3">
        <v>195.479996</v>
      </c>
      <c r="G58" s="3">
        <v>10669200</v>
      </c>
    </row>
    <row r="59" spans="1:7" x14ac:dyDescent="0.2">
      <c r="A59" s="2">
        <v>43670</v>
      </c>
      <c r="B59" s="3">
        <v>201</v>
      </c>
      <c r="C59" s="3">
        <v>205.5</v>
      </c>
      <c r="D59" s="3">
        <v>197.21000699999999</v>
      </c>
      <c r="E59" s="3">
        <v>202.91999799999999</v>
      </c>
      <c r="F59" s="3">
        <v>202.91999799999999</v>
      </c>
      <c r="G59" s="3">
        <v>7168700</v>
      </c>
    </row>
    <row r="60" spans="1:7" x14ac:dyDescent="0.2">
      <c r="A60" s="2">
        <v>43671</v>
      </c>
      <c r="B60" s="3">
        <v>207</v>
      </c>
      <c r="C60" s="3">
        <v>222.88999899999999</v>
      </c>
      <c r="D60" s="3">
        <v>205.449997</v>
      </c>
      <c r="E60" s="3">
        <v>222.86000100000001</v>
      </c>
      <c r="F60" s="3">
        <v>222.86000100000001</v>
      </c>
      <c r="G60" s="3">
        <v>10015800</v>
      </c>
    </row>
    <row r="61" spans="1:7" x14ac:dyDescent="0.2">
      <c r="A61" s="2">
        <v>43672</v>
      </c>
      <c r="B61" s="3">
        <v>235.55999800000001</v>
      </c>
      <c r="C61" s="3">
        <v>239.71000699999999</v>
      </c>
      <c r="D61" s="3">
        <v>215.5</v>
      </c>
      <c r="E61" s="3">
        <v>234.89999399999999</v>
      </c>
      <c r="F61" s="3">
        <v>234.89999399999999</v>
      </c>
      <c r="G61" s="3">
        <v>16531300</v>
      </c>
    </row>
    <row r="62" spans="1:7" x14ac:dyDescent="0.2">
      <c r="A62" s="2">
        <v>43675</v>
      </c>
      <c r="B62" s="3">
        <v>228.89999399999999</v>
      </c>
      <c r="C62" s="3">
        <v>233.86999499999999</v>
      </c>
      <c r="D62" s="3">
        <v>201</v>
      </c>
      <c r="E62" s="3">
        <v>222.13000500000001</v>
      </c>
      <c r="F62" s="3">
        <v>222.13000500000001</v>
      </c>
      <c r="G62" s="3">
        <v>16047000</v>
      </c>
    </row>
    <row r="63" spans="1:7" x14ac:dyDescent="0.2">
      <c r="A63" s="2">
        <v>43676</v>
      </c>
      <c r="B63" s="3">
        <v>186.33999600000001</v>
      </c>
      <c r="C63" s="3">
        <v>216.89999399999999</v>
      </c>
      <c r="D63" s="3">
        <v>183.5</v>
      </c>
      <c r="E63" s="3">
        <v>194.759995</v>
      </c>
      <c r="F63" s="3">
        <v>194.759995</v>
      </c>
      <c r="G63" s="3">
        <v>19060400</v>
      </c>
    </row>
    <row r="64" spans="1:7" x14ac:dyDescent="0.2">
      <c r="A64" s="2">
        <v>43677</v>
      </c>
      <c r="B64" s="3">
        <v>195.759995</v>
      </c>
      <c r="C64" s="3">
        <v>207</v>
      </c>
      <c r="D64" s="3">
        <v>193.5</v>
      </c>
      <c r="E64" s="3">
        <v>196.509995</v>
      </c>
      <c r="F64" s="3">
        <v>196.509995</v>
      </c>
      <c r="G64" s="3">
        <v>11930600</v>
      </c>
    </row>
    <row r="65" spans="1:7" x14ac:dyDescent="0.2">
      <c r="A65" s="2">
        <v>43678</v>
      </c>
      <c r="B65" s="3">
        <v>175.13999899999999</v>
      </c>
      <c r="C65" s="3">
        <v>183.990005</v>
      </c>
      <c r="D65" s="3">
        <v>172</v>
      </c>
      <c r="E65" s="3">
        <v>176.03999300000001</v>
      </c>
      <c r="F65" s="3">
        <v>176.03999300000001</v>
      </c>
      <c r="G65" s="3">
        <v>15083500</v>
      </c>
    </row>
    <row r="66" spans="1:7" x14ac:dyDescent="0.2">
      <c r="A66" s="2">
        <v>43679</v>
      </c>
      <c r="B66" s="3">
        <v>177.60000600000001</v>
      </c>
      <c r="C66" s="3">
        <v>181.91000399999999</v>
      </c>
      <c r="D66" s="3">
        <v>175.050003</v>
      </c>
      <c r="E66" s="3">
        <v>177.11000100000001</v>
      </c>
      <c r="F66" s="3">
        <v>177.11000100000001</v>
      </c>
      <c r="G66" s="3">
        <v>5806900</v>
      </c>
    </row>
    <row r="67" spans="1:7" x14ac:dyDescent="0.2">
      <c r="A67" s="2">
        <v>43682</v>
      </c>
      <c r="B67" s="3">
        <v>173.10000600000001</v>
      </c>
      <c r="C67" s="3">
        <v>178.229996</v>
      </c>
      <c r="D67" s="3">
        <v>170.990005</v>
      </c>
      <c r="E67" s="3">
        <v>175.94000199999999</v>
      </c>
      <c r="F67" s="3">
        <v>175.94000199999999</v>
      </c>
      <c r="G67" s="3">
        <v>5665500</v>
      </c>
    </row>
    <row r="68" spans="1:7" x14ac:dyDescent="0.2">
      <c r="A68" s="2">
        <v>43683</v>
      </c>
      <c r="B68" s="3">
        <v>180.10000600000001</v>
      </c>
      <c r="C68" s="3">
        <v>181.75</v>
      </c>
      <c r="D68" s="3">
        <v>160.61999499999999</v>
      </c>
      <c r="E68" s="3">
        <v>161.240005</v>
      </c>
      <c r="F68" s="3">
        <v>161.240005</v>
      </c>
      <c r="G68" s="3">
        <v>8407700</v>
      </c>
    </row>
    <row r="69" spans="1:7" x14ac:dyDescent="0.2">
      <c r="A69" s="2">
        <v>43684</v>
      </c>
      <c r="B69" s="3">
        <v>164</v>
      </c>
      <c r="C69" s="3">
        <v>167.445007</v>
      </c>
      <c r="D69" s="3">
        <v>160.550003</v>
      </c>
      <c r="E69" s="3">
        <v>167</v>
      </c>
      <c r="F69" s="3">
        <v>167</v>
      </c>
      <c r="G69" s="3">
        <v>5858000</v>
      </c>
    </row>
    <row r="70" spans="1:7" x14ac:dyDescent="0.2">
      <c r="A70" s="2">
        <v>43685</v>
      </c>
      <c r="B70" s="3">
        <v>168.570007</v>
      </c>
      <c r="C70" s="3">
        <v>168.679993</v>
      </c>
      <c r="D70" s="3">
        <v>158</v>
      </c>
      <c r="E70" s="3">
        <v>162.699997</v>
      </c>
      <c r="F70" s="3">
        <v>162.699997</v>
      </c>
      <c r="G70" s="3">
        <v>5106000</v>
      </c>
    </row>
    <row r="71" spans="1:7" x14ac:dyDescent="0.2">
      <c r="A71" s="2">
        <v>43686</v>
      </c>
      <c r="B71" s="3">
        <v>162.53999300000001</v>
      </c>
      <c r="C71" s="3">
        <v>166.300003</v>
      </c>
      <c r="D71" s="3">
        <v>162.050003</v>
      </c>
      <c r="E71" s="3">
        <v>164.36999499999999</v>
      </c>
      <c r="F71" s="3">
        <v>164.36999499999999</v>
      </c>
      <c r="G71" s="3">
        <v>2756400</v>
      </c>
    </row>
    <row r="72" spans="1:7" x14ac:dyDescent="0.2">
      <c r="A72" s="2">
        <v>43689</v>
      </c>
      <c r="B72" s="3">
        <v>164.529999</v>
      </c>
      <c r="C72" s="3">
        <v>172.175003</v>
      </c>
      <c r="D72" s="3">
        <v>162.5</v>
      </c>
      <c r="E72" s="3">
        <v>169.11000100000001</v>
      </c>
      <c r="F72" s="3">
        <v>169.11000100000001</v>
      </c>
      <c r="G72" s="3">
        <v>3973800</v>
      </c>
    </row>
    <row r="73" spans="1:7" x14ac:dyDescent="0.2">
      <c r="A73" s="2">
        <v>43690</v>
      </c>
      <c r="B73" s="3">
        <v>169</v>
      </c>
      <c r="C73" s="3">
        <v>171.979996</v>
      </c>
      <c r="D73" s="3">
        <v>165.58000200000001</v>
      </c>
      <c r="E73" s="3">
        <v>167.28999300000001</v>
      </c>
      <c r="F73" s="3">
        <v>167.28999300000001</v>
      </c>
      <c r="G73" s="3">
        <v>3048100</v>
      </c>
    </row>
    <row r="74" spans="1:7" x14ac:dyDescent="0.2">
      <c r="A74" s="2">
        <v>43691</v>
      </c>
      <c r="B74" s="3">
        <v>165.75</v>
      </c>
      <c r="C74" s="3">
        <v>166.74499499999999</v>
      </c>
      <c r="D74" s="3">
        <v>161.05999800000001</v>
      </c>
      <c r="E74" s="3">
        <v>162.89999399999999</v>
      </c>
      <c r="F74" s="3">
        <v>162.89999399999999</v>
      </c>
      <c r="G74" s="3">
        <v>2246600</v>
      </c>
    </row>
    <row r="75" spans="1:7" x14ac:dyDescent="0.2">
      <c r="A75" s="2">
        <v>43692</v>
      </c>
      <c r="B75" s="3">
        <v>163</v>
      </c>
      <c r="C75" s="3">
        <v>164.13999899999999</v>
      </c>
      <c r="D75" s="3">
        <v>137.11000100000001</v>
      </c>
      <c r="E75" s="3">
        <v>144.199997</v>
      </c>
      <c r="F75" s="3">
        <v>144.199997</v>
      </c>
      <c r="G75" s="3">
        <v>9600100</v>
      </c>
    </row>
    <row r="76" spans="1:7" x14ac:dyDescent="0.2">
      <c r="A76" s="2">
        <v>43693</v>
      </c>
      <c r="B76" s="3">
        <v>144.21000699999999</v>
      </c>
      <c r="C76" s="3">
        <v>148.53999300000001</v>
      </c>
      <c r="D76" s="3">
        <v>136.270004</v>
      </c>
      <c r="E76" s="3">
        <v>144.770004</v>
      </c>
      <c r="F76" s="3">
        <v>144.770004</v>
      </c>
      <c r="G76" s="3">
        <v>5867000</v>
      </c>
    </row>
    <row r="77" spans="1:7" x14ac:dyDescent="0.2">
      <c r="A77" s="2">
        <v>43696</v>
      </c>
      <c r="B77" s="3">
        <v>147.38999899999999</v>
      </c>
      <c r="C77" s="3">
        <v>148.5</v>
      </c>
      <c r="D77" s="3">
        <v>140.770004</v>
      </c>
      <c r="E77" s="3">
        <v>144.509995</v>
      </c>
      <c r="F77" s="3">
        <v>144.509995</v>
      </c>
      <c r="G77" s="3">
        <v>3840600</v>
      </c>
    </row>
    <row r="78" spans="1:7" x14ac:dyDescent="0.2">
      <c r="A78" s="2">
        <v>43697</v>
      </c>
      <c r="B78" s="3">
        <v>155</v>
      </c>
      <c r="C78" s="3">
        <v>158.199997</v>
      </c>
      <c r="D78" s="3">
        <v>151.529999</v>
      </c>
      <c r="E78" s="3">
        <v>153.970001</v>
      </c>
      <c r="F78" s="3">
        <v>153.970001</v>
      </c>
      <c r="G78" s="3">
        <v>7051800</v>
      </c>
    </row>
    <row r="79" spans="1:7" x14ac:dyDescent="0.2">
      <c r="A79" s="2">
        <v>43698</v>
      </c>
      <c r="B79" s="3">
        <v>155.75</v>
      </c>
      <c r="C79" s="3">
        <v>155.75</v>
      </c>
      <c r="D79" s="3">
        <v>149.13400300000001</v>
      </c>
      <c r="E79" s="3">
        <v>151.949997</v>
      </c>
      <c r="F79" s="3">
        <v>151.949997</v>
      </c>
      <c r="G79" s="3">
        <v>3659700</v>
      </c>
    </row>
    <row r="80" spans="1:7" x14ac:dyDescent="0.2">
      <c r="A80" s="2">
        <v>43699</v>
      </c>
      <c r="B80" s="3">
        <v>151.03999300000001</v>
      </c>
      <c r="C80" s="3">
        <v>152.21000699999999</v>
      </c>
      <c r="D80" s="3">
        <v>146.10000600000001</v>
      </c>
      <c r="E80" s="3">
        <v>150.990005</v>
      </c>
      <c r="F80" s="3">
        <v>150.990005</v>
      </c>
      <c r="G80" s="3">
        <v>2930200</v>
      </c>
    </row>
    <row r="81" spans="1:7" x14ac:dyDescent="0.2">
      <c r="A81" s="2">
        <v>43700</v>
      </c>
      <c r="B81" s="3">
        <v>150</v>
      </c>
      <c r="C81" s="3">
        <v>151.63999899999999</v>
      </c>
      <c r="D81" s="3">
        <v>146.259995</v>
      </c>
      <c r="E81" s="3">
        <v>146.85000600000001</v>
      </c>
      <c r="F81" s="3">
        <v>146.85000600000001</v>
      </c>
      <c r="G81" s="3">
        <v>2214300</v>
      </c>
    </row>
    <row r="82" spans="1:7" x14ac:dyDescent="0.2">
      <c r="A82" s="2">
        <v>43703</v>
      </c>
      <c r="B82" s="3">
        <v>153.800003</v>
      </c>
      <c r="C82" s="3">
        <v>155.39999399999999</v>
      </c>
      <c r="D82" s="3">
        <v>150.300003</v>
      </c>
      <c r="E82" s="3">
        <v>155.13000500000001</v>
      </c>
      <c r="F82" s="3">
        <v>155.13000500000001</v>
      </c>
      <c r="G82" s="3">
        <v>3650400</v>
      </c>
    </row>
    <row r="83" spans="1:7" x14ac:dyDescent="0.2">
      <c r="A83" s="2">
        <v>43704</v>
      </c>
      <c r="B83" s="3">
        <v>159.279999</v>
      </c>
      <c r="C83" s="3">
        <v>161.425003</v>
      </c>
      <c r="D83" s="3">
        <v>155.300003</v>
      </c>
      <c r="E83" s="3">
        <v>157.020004</v>
      </c>
      <c r="F83" s="3">
        <v>157.020004</v>
      </c>
      <c r="G83" s="3">
        <v>4423400</v>
      </c>
    </row>
    <row r="84" spans="1:7" x14ac:dyDescent="0.2">
      <c r="A84" s="2">
        <v>43705</v>
      </c>
      <c r="B84" s="3">
        <v>158.279999</v>
      </c>
      <c r="C84" s="3">
        <v>162.5</v>
      </c>
      <c r="D84" s="3">
        <v>155.39999399999999</v>
      </c>
      <c r="E84" s="3">
        <v>160.30999800000001</v>
      </c>
      <c r="F84" s="3">
        <v>160.30999800000001</v>
      </c>
      <c r="G84" s="3">
        <v>3708100</v>
      </c>
    </row>
    <row r="85" spans="1:7" x14ac:dyDescent="0.2">
      <c r="A85" s="2">
        <v>43706</v>
      </c>
      <c r="B85" s="3">
        <v>161.75</v>
      </c>
      <c r="C85" s="3">
        <v>166.720001</v>
      </c>
      <c r="D85" s="3">
        <v>159</v>
      </c>
      <c r="E85" s="3">
        <v>165.479996</v>
      </c>
      <c r="F85" s="3">
        <v>165.479996</v>
      </c>
      <c r="G85" s="3">
        <v>3764700</v>
      </c>
    </row>
    <row r="86" spans="1:7" x14ac:dyDescent="0.2">
      <c r="A86" s="2">
        <v>43707</v>
      </c>
      <c r="B86" s="3">
        <v>168.66999799999999</v>
      </c>
      <c r="C86" s="3">
        <v>172.28999300000001</v>
      </c>
      <c r="D86" s="3">
        <v>166.699997</v>
      </c>
      <c r="E86" s="3">
        <v>167.63000500000001</v>
      </c>
      <c r="F86" s="3">
        <v>167.63000500000001</v>
      </c>
      <c r="G86" s="3">
        <v>4145800</v>
      </c>
    </row>
    <row r="87" spans="1:7" x14ac:dyDescent="0.2">
      <c r="A87" s="2">
        <v>43711</v>
      </c>
      <c r="B87" s="3">
        <v>167.63000500000001</v>
      </c>
      <c r="C87" s="3">
        <v>169.30999800000001</v>
      </c>
      <c r="D87" s="3">
        <v>162.21000699999999</v>
      </c>
      <c r="E87" s="3">
        <v>163.14999399999999</v>
      </c>
      <c r="F87" s="3">
        <v>163.14999399999999</v>
      </c>
      <c r="G87" s="3">
        <v>2425400</v>
      </c>
    </row>
    <row r="88" spans="1:7" x14ac:dyDescent="0.2">
      <c r="A88" s="2">
        <v>43712</v>
      </c>
      <c r="B88" s="3">
        <v>165.36000100000001</v>
      </c>
      <c r="C88" s="3">
        <v>165.5</v>
      </c>
      <c r="D88" s="3">
        <v>161.64399700000001</v>
      </c>
      <c r="E88" s="3">
        <v>163.679993</v>
      </c>
      <c r="F88" s="3">
        <v>163.679993</v>
      </c>
      <c r="G88" s="3">
        <v>2143100</v>
      </c>
    </row>
    <row r="89" spans="1:7" x14ac:dyDescent="0.2">
      <c r="A89" s="2">
        <v>43713</v>
      </c>
      <c r="B89" s="3">
        <v>162.050003</v>
      </c>
      <c r="C89" s="3">
        <v>167.14999399999999</v>
      </c>
      <c r="D89" s="3">
        <v>160.520004</v>
      </c>
      <c r="E89" s="3">
        <v>160.970001</v>
      </c>
      <c r="F89" s="3">
        <v>160.970001</v>
      </c>
      <c r="G89" s="3">
        <v>2281600</v>
      </c>
    </row>
    <row r="90" spans="1:7" x14ac:dyDescent="0.2">
      <c r="A90" s="2">
        <v>43714</v>
      </c>
      <c r="B90" s="3">
        <v>155.83999600000001</v>
      </c>
      <c r="C90" s="3">
        <v>157.625</v>
      </c>
      <c r="D90" s="3">
        <v>151.679993</v>
      </c>
      <c r="E90" s="3">
        <v>154.990005</v>
      </c>
      <c r="F90" s="3">
        <v>154.990005</v>
      </c>
      <c r="G90" s="3">
        <v>3560600</v>
      </c>
    </row>
    <row r="91" spans="1:7" x14ac:dyDescent="0.2">
      <c r="A91" s="2">
        <v>43717</v>
      </c>
      <c r="B91" s="3">
        <v>153.13999899999999</v>
      </c>
      <c r="C91" s="3">
        <v>153.925995</v>
      </c>
      <c r="D91" s="3">
        <v>147.253998</v>
      </c>
      <c r="E91" s="3">
        <v>149.529999</v>
      </c>
      <c r="F91" s="3">
        <v>149.529999</v>
      </c>
      <c r="G91" s="3">
        <v>3097900</v>
      </c>
    </row>
    <row r="92" spans="1:7" x14ac:dyDescent="0.2">
      <c r="A92" s="2">
        <v>43718</v>
      </c>
      <c r="B92" s="3">
        <v>147</v>
      </c>
      <c r="C92" s="3">
        <v>147.5</v>
      </c>
      <c r="D92" s="3">
        <v>142.979996</v>
      </c>
      <c r="E92" s="3">
        <v>146.89999399999999</v>
      </c>
      <c r="F92" s="3">
        <v>146.89999399999999</v>
      </c>
      <c r="G92" s="3">
        <v>1885600</v>
      </c>
    </row>
    <row r="93" spans="1:7" x14ac:dyDescent="0.2">
      <c r="A93" s="2">
        <v>43719</v>
      </c>
      <c r="B93" s="3">
        <v>147.229996</v>
      </c>
      <c r="C93" s="3">
        <v>152.800003</v>
      </c>
      <c r="D93" s="3">
        <v>147.009995</v>
      </c>
      <c r="E93" s="3">
        <v>151.80999800000001</v>
      </c>
      <c r="F93" s="3">
        <v>151.80999800000001</v>
      </c>
      <c r="G93" s="3">
        <v>1869500</v>
      </c>
    </row>
    <row r="94" spans="1:7" x14ac:dyDescent="0.2">
      <c r="A94" s="2">
        <v>43720</v>
      </c>
      <c r="B94" s="3">
        <v>151.60000600000001</v>
      </c>
      <c r="C94" s="3">
        <v>154.41000399999999</v>
      </c>
      <c r="D94" s="3">
        <v>149.13999899999999</v>
      </c>
      <c r="E94" s="3">
        <v>152.96000699999999</v>
      </c>
      <c r="F94" s="3">
        <v>152.96000699999999</v>
      </c>
      <c r="G94" s="3">
        <v>1520100</v>
      </c>
    </row>
    <row r="95" spans="1:7" x14ac:dyDescent="0.2">
      <c r="A95" s="2">
        <v>43721</v>
      </c>
      <c r="B95" s="3">
        <v>155.28999300000001</v>
      </c>
      <c r="C95" s="3">
        <v>156.929993</v>
      </c>
      <c r="D95" s="3">
        <v>153.57699600000001</v>
      </c>
      <c r="E95" s="3">
        <v>155.979996</v>
      </c>
      <c r="F95" s="3">
        <v>155.979996</v>
      </c>
      <c r="G95" s="3">
        <v>1810300</v>
      </c>
    </row>
    <row r="96" spans="1:7" x14ac:dyDescent="0.2">
      <c r="A96" s="2">
        <v>43724</v>
      </c>
      <c r="B96" s="3">
        <v>155.83999600000001</v>
      </c>
      <c r="C96" s="3">
        <v>159.85000600000001</v>
      </c>
      <c r="D96" s="3">
        <v>154.550003</v>
      </c>
      <c r="E96" s="3">
        <v>158.970001</v>
      </c>
      <c r="F96" s="3">
        <v>158.970001</v>
      </c>
      <c r="G96" s="3">
        <v>1766800</v>
      </c>
    </row>
    <row r="97" spans="1:7" x14ac:dyDescent="0.2">
      <c r="A97" s="2">
        <v>43725</v>
      </c>
      <c r="B97" s="3">
        <v>160</v>
      </c>
      <c r="C97" s="3">
        <v>161.490005</v>
      </c>
      <c r="D97" s="3">
        <v>158.89999399999999</v>
      </c>
      <c r="E97" s="3">
        <v>160.30999800000001</v>
      </c>
      <c r="F97" s="3">
        <v>160.30999800000001</v>
      </c>
      <c r="G97" s="3">
        <v>1558800</v>
      </c>
    </row>
    <row r="98" spans="1:7" x14ac:dyDescent="0.2">
      <c r="A98" s="2">
        <v>43726</v>
      </c>
      <c r="B98" s="3">
        <v>160.009995</v>
      </c>
      <c r="C98" s="3">
        <v>160.490005</v>
      </c>
      <c r="D98" s="3">
        <v>149</v>
      </c>
      <c r="E98" s="3">
        <v>153.990005</v>
      </c>
      <c r="F98" s="3">
        <v>153.990005</v>
      </c>
      <c r="G98" s="3">
        <v>3033300</v>
      </c>
    </row>
    <row r="99" spans="1:7" x14ac:dyDescent="0.2">
      <c r="A99" s="2">
        <v>43727</v>
      </c>
      <c r="B99" s="3">
        <v>156.83999600000001</v>
      </c>
      <c r="C99" s="3">
        <v>157.10000600000001</v>
      </c>
      <c r="D99" s="3">
        <v>152.5</v>
      </c>
      <c r="E99" s="3">
        <v>154.91999799999999</v>
      </c>
      <c r="F99" s="3">
        <v>154.91999799999999</v>
      </c>
      <c r="G99" s="3">
        <v>1570900</v>
      </c>
    </row>
    <row r="100" spans="1:7" x14ac:dyDescent="0.2">
      <c r="A100" s="2">
        <v>43728</v>
      </c>
      <c r="B100" s="3">
        <v>154.970001</v>
      </c>
      <c r="C100" s="3">
        <v>156.55999800000001</v>
      </c>
      <c r="D100" s="3">
        <v>153.44000199999999</v>
      </c>
      <c r="E100" s="3">
        <v>155.259995</v>
      </c>
      <c r="F100" s="3">
        <v>155.259995</v>
      </c>
      <c r="G100" s="3">
        <v>1293800</v>
      </c>
    </row>
    <row r="101" spans="1:7" x14ac:dyDescent="0.2">
      <c r="A101" s="2">
        <v>43731</v>
      </c>
      <c r="B101" s="3">
        <v>152.66000399999999</v>
      </c>
      <c r="C101" s="3">
        <v>154.270004</v>
      </c>
      <c r="D101" s="3">
        <v>146.28999300000001</v>
      </c>
      <c r="E101" s="3">
        <v>148.220001</v>
      </c>
      <c r="F101" s="3">
        <v>148.220001</v>
      </c>
      <c r="G101" s="3">
        <v>2396600</v>
      </c>
    </row>
    <row r="102" spans="1:7" x14ac:dyDescent="0.2">
      <c r="A102" s="2">
        <v>43732</v>
      </c>
      <c r="B102" s="3">
        <v>146.740005</v>
      </c>
      <c r="C102" s="3">
        <v>147</v>
      </c>
      <c r="D102" s="3">
        <v>139.070007</v>
      </c>
      <c r="E102" s="3">
        <v>142.990005</v>
      </c>
      <c r="F102" s="3">
        <v>142.990005</v>
      </c>
      <c r="G102" s="3">
        <v>2316900</v>
      </c>
    </row>
    <row r="103" spans="1:7" x14ac:dyDescent="0.2">
      <c r="A103" s="2">
        <v>43733</v>
      </c>
      <c r="B103" s="3">
        <v>139.300003</v>
      </c>
      <c r="C103" s="3">
        <v>142.89999399999999</v>
      </c>
      <c r="D103" s="3">
        <v>133.08000200000001</v>
      </c>
      <c r="E103" s="3">
        <v>138.320007</v>
      </c>
      <c r="F103" s="3">
        <v>138.320007</v>
      </c>
      <c r="G103" s="3">
        <v>2531600</v>
      </c>
    </row>
    <row r="104" spans="1:7" x14ac:dyDescent="0.2">
      <c r="A104" s="2">
        <v>43734</v>
      </c>
      <c r="B104" s="3">
        <v>160.509995</v>
      </c>
      <c r="C104" s="3">
        <v>160.60000600000001</v>
      </c>
      <c r="D104" s="3">
        <v>148.60000600000001</v>
      </c>
      <c r="E104" s="3">
        <v>154.33999600000001</v>
      </c>
      <c r="F104" s="3">
        <v>154.33999600000001</v>
      </c>
      <c r="G104" s="3">
        <v>8074700</v>
      </c>
    </row>
    <row r="105" spans="1:7" x14ac:dyDescent="0.2">
      <c r="A105" s="2">
        <v>43735</v>
      </c>
      <c r="B105" s="3">
        <v>151</v>
      </c>
      <c r="C105" s="3">
        <v>153.80999800000001</v>
      </c>
      <c r="D105" s="3">
        <v>148.89999399999999</v>
      </c>
      <c r="E105" s="3">
        <v>151.66000399999999</v>
      </c>
      <c r="F105" s="3">
        <v>151.66000399999999</v>
      </c>
      <c r="G105" s="3">
        <v>1989400</v>
      </c>
    </row>
    <row r="106" spans="1:7" x14ac:dyDescent="0.2">
      <c r="A106" s="2">
        <v>43738</v>
      </c>
      <c r="B106" s="3">
        <v>150.69000199999999</v>
      </c>
      <c r="C106" s="3">
        <v>151</v>
      </c>
      <c r="D106" s="3">
        <v>145.679993</v>
      </c>
      <c r="E106" s="3">
        <v>148.61999499999999</v>
      </c>
      <c r="F106" s="3">
        <v>148.61999499999999</v>
      </c>
      <c r="G106" s="3">
        <v>1667100</v>
      </c>
    </row>
    <row r="107" spans="1:7" x14ac:dyDescent="0.2">
      <c r="A107" s="2">
        <v>43739</v>
      </c>
      <c r="B107" s="3">
        <v>148.64999399999999</v>
      </c>
      <c r="C107" s="3">
        <v>149.39999399999999</v>
      </c>
      <c r="D107" s="3">
        <v>143.699997</v>
      </c>
      <c r="E107" s="3">
        <v>146.41999799999999</v>
      </c>
      <c r="F107" s="3">
        <v>146.41999799999999</v>
      </c>
      <c r="G107" s="3">
        <v>1491200</v>
      </c>
    </row>
    <row r="108" spans="1:7" x14ac:dyDescent="0.2">
      <c r="A108" s="2">
        <v>43740</v>
      </c>
      <c r="B108" s="3">
        <v>144.96000699999999</v>
      </c>
      <c r="C108" s="3">
        <v>145.25</v>
      </c>
      <c r="D108" s="3">
        <v>141.10000600000001</v>
      </c>
      <c r="E108" s="3">
        <v>143.300003</v>
      </c>
      <c r="F108" s="3">
        <v>143.300003</v>
      </c>
      <c r="G108" s="3">
        <v>1542300</v>
      </c>
    </row>
    <row r="109" spans="1:7" x14ac:dyDescent="0.2">
      <c r="A109" s="2">
        <v>43741</v>
      </c>
      <c r="B109" s="3">
        <v>142.05999800000001</v>
      </c>
      <c r="C109" s="3">
        <v>146.925003</v>
      </c>
      <c r="D109" s="3">
        <v>141.320007</v>
      </c>
      <c r="E109" s="3">
        <v>145.44000199999999</v>
      </c>
      <c r="F109" s="3">
        <v>145.44000199999999</v>
      </c>
      <c r="G109" s="3">
        <v>1160600</v>
      </c>
    </row>
    <row r="110" spans="1:7" x14ac:dyDescent="0.2">
      <c r="A110" s="2">
        <v>43742</v>
      </c>
      <c r="B110" s="3">
        <v>146.05999800000001</v>
      </c>
      <c r="C110" s="3">
        <v>147.16999799999999</v>
      </c>
      <c r="D110" s="3">
        <v>144.270004</v>
      </c>
      <c r="E110" s="3">
        <v>145.720001</v>
      </c>
      <c r="F110" s="3">
        <v>145.720001</v>
      </c>
      <c r="G110" s="3">
        <v>1373500</v>
      </c>
    </row>
    <row r="111" spans="1:7" x14ac:dyDescent="0.2">
      <c r="A111" s="2">
        <v>43745</v>
      </c>
      <c r="B111" s="3">
        <v>144.5</v>
      </c>
      <c r="C111" s="3">
        <v>145.16999799999999</v>
      </c>
      <c r="D111" s="3">
        <v>142.029999</v>
      </c>
      <c r="E111" s="3">
        <v>145.05999800000001</v>
      </c>
      <c r="F111" s="3">
        <v>145.05999800000001</v>
      </c>
      <c r="G111" s="3">
        <v>1319900</v>
      </c>
    </row>
    <row r="112" spans="1:7" x14ac:dyDescent="0.2">
      <c r="A112" s="2">
        <v>43746</v>
      </c>
      <c r="B112" s="3">
        <v>143</v>
      </c>
      <c r="C112" s="3">
        <v>143.94000199999999</v>
      </c>
      <c r="D112" s="3">
        <v>140.179993</v>
      </c>
      <c r="E112" s="3">
        <v>142.729996</v>
      </c>
      <c r="F112" s="3">
        <v>142.729996</v>
      </c>
      <c r="G112" s="3">
        <v>1123400</v>
      </c>
    </row>
    <row r="113" spans="1:7" x14ac:dyDescent="0.2">
      <c r="A113" s="2">
        <v>43747</v>
      </c>
      <c r="B113" s="3">
        <v>143.259995</v>
      </c>
      <c r="C113" s="3">
        <v>143.70199600000001</v>
      </c>
      <c r="D113" s="3">
        <v>137.55999800000001</v>
      </c>
      <c r="E113" s="3">
        <v>139.35000600000001</v>
      </c>
      <c r="F113" s="3">
        <v>139.35000600000001</v>
      </c>
      <c r="G113" s="3">
        <v>1477600</v>
      </c>
    </row>
    <row r="114" spans="1:7" x14ac:dyDescent="0.2">
      <c r="A114" s="2">
        <v>43748</v>
      </c>
      <c r="B114" s="3">
        <v>138.5</v>
      </c>
      <c r="C114" s="3">
        <v>138.949997</v>
      </c>
      <c r="D114" s="3">
        <v>134.91000399999999</v>
      </c>
      <c r="E114" s="3">
        <v>136</v>
      </c>
      <c r="F114" s="3">
        <v>136</v>
      </c>
      <c r="G114" s="3">
        <v>1735600</v>
      </c>
    </row>
    <row r="115" spans="1:7" x14ac:dyDescent="0.2">
      <c r="A115" s="2">
        <v>43749</v>
      </c>
      <c r="B115" s="3">
        <v>136.009995</v>
      </c>
      <c r="C115" s="3">
        <v>136.85000600000001</v>
      </c>
      <c r="D115" s="3">
        <v>130.63999899999999</v>
      </c>
      <c r="E115" s="3">
        <v>131.38999899999999</v>
      </c>
      <c r="F115" s="3">
        <v>131.38999899999999</v>
      </c>
      <c r="G115" s="3">
        <v>2441000</v>
      </c>
    </row>
    <row r="116" spans="1:7" x14ac:dyDescent="0.2">
      <c r="A116" s="2">
        <v>43752</v>
      </c>
      <c r="B116" s="3">
        <v>128.449997</v>
      </c>
      <c r="C116" s="3">
        <v>128.46000699999999</v>
      </c>
      <c r="D116" s="3">
        <v>124.629997</v>
      </c>
      <c r="E116" s="3">
        <v>126.30999799999999</v>
      </c>
      <c r="F116" s="3">
        <v>126.30999799999999</v>
      </c>
      <c r="G116" s="3">
        <v>2126900</v>
      </c>
    </row>
    <row r="117" spans="1:7" x14ac:dyDescent="0.2">
      <c r="A117" s="2">
        <v>43753</v>
      </c>
      <c r="B117" s="3">
        <v>124.269997</v>
      </c>
      <c r="C117" s="3">
        <v>125.400002</v>
      </c>
      <c r="D117" s="3">
        <v>120.529999</v>
      </c>
      <c r="E117" s="3">
        <v>122.050003</v>
      </c>
      <c r="F117" s="3">
        <v>122.050003</v>
      </c>
      <c r="G117" s="3">
        <v>2635900</v>
      </c>
    </row>
    <row r="118" spans="1:7" x14ac:dyDescent="0.2">
      <c r="A118" s="2">
        <v>43754</v>
      </c>
      <c r="B118" s="3">
        <v>122</v>
      </c>
      <c r="C118" s="3">
        <v>126.489998</v>
      </c>
      <c r="D118" s="3">
        <v>121.777</v>
      </c>
      <c r="E118" s="3">
        <v>123.91999800000001</v>
      </c>
      <c r="F118" s="3">
        <v>123.91999800000001</v>
      </c>
      <c r="G118" s="3">
        <v>1961900</v>
      </c>
    </row>
    <row r="119" spans="1:7" x14ac:dyDescent="0.2">
      <c r="A119" s="2">
        <v>43755</v>
      </c>
      <c r="B119" s="3">
        <v>123.989998</v>
      </c>
      <c r="C119" s="3">
        <v>124.58000199999999</v>
      </c>
      <c r="D119" s="3">
        <v>116.860001</v>
      </c>
      <c r="E119" s="3">
        <v>117.349998</v>
      </c>
      <c r="F119" s="3">
        <v>117.349998</v>
      </c>
      <c r="G119" s="3">
        <v>2838700</v>
      </c>
    </row>
    <row r="120" spans="1:7" x14ac:dyDescent="0.2">
      <c r="A120" s="2">
        <v>43756</v>
      </c>
      <c r="B120" s="3">
        <v>115</v>
      </c>
      <c r="C120" s="3">
        <v>115.389999</v>
      </c>
      <c r="D120" s="3">
        <v>107.910004</v>
      </c>
      <c r="E120" s="3">
        <v>109.989998</v>
      </c>
      <c r="F120" s="3">
        <v>109.989998</v>
      </c>
      <c r="G120" s="3">
        <v>3818800</v>
      </c>
    </row>
    <row r="121" spans="1:7" x14ac:dyDescent="0.2">
      <c r="A121" s="2">
        <v>43759</v>
      </c>
      <c r="B121" s="3">
        <v>113.599998</v>
      </c>
      <c r="C121" s="3">
        <v>113.60900100000001</v>
      </c>
      <c r="D121" s="3">
        <v>106.010002</v>
      </c>
      <c r="E121" s="3">
        <v>110.129997</v>
      </c>
      <c r="F121" s="3">
        <v>110.129997</v>
      </c>
      <c r="G121" s="3">
        <v>3585700</v>
      </c>
    </row>
    <row r="122" spans="1:7" x14ac:dyDescent="0.2">
      <c r="A122" s="2">
        <v>43760</v>
      </c>
      <c r="B122" s="3">
        <v>110</v>
      </c>
      <c r="C122" s="3">
        <v>112.879997</v>
      </c>
      <c r="D122" s="3">
        <v>105.550003</v>
      </c>
      <c r="E122" s="3">
        <v>106.400002</v>
      </c>
      <c r="F122" s="3">
        <v>106.400002</v>
      </c>
      <c r="G122" s="3">
        <v>2318200</v>
      </c>
    </row>
    <row r="123" spans="1:7" x14ac:dyDescent="0.2">
      <c r="A123" s="2">
        <v>43761</v>
      </c>
      <c r="B123" s="3">
        <v>102.699997</v>
      </c>
      <c r="C123" s="3">
        <v>105.66999800000001</v>
      </c>
      <c r="D123" s="3">
        <v>97.25</v>
      </c>
      <c r="E123" s="3">
        <v>97.900002000000001</v>
      </c>
      <c r="F123" s="3">
        <v>97.900002000000001</v>
      </c>
      <c r="G123" s="3">
        <v>4719000</v>
      </c>
    </row>
    <row r="124" spans="1:7" x14ac:dyDescent="0.2">
      <c r="A124" s="2">
        <v>43762</v>
      </c>
      <c r="B124" s="3">
        <v>96.5</v>
      </c>
      <c r="C124" s="3">
        <v>103.769997</v>
      </c>
      <c r="D124" s="3">
        <v>96.150002000000001</v>
      </c>
      <c r="E124" s="3">
        <v>101.699997</v>
      </c>
      <c r="F124" s="3">
        <v>101.699997</v>
      </c>
      <c r="G124" s="3">
        <v>4696000</v>
      </c>
    </row>
    <row r="125" spans="1:7" x14ac:dyDescent="0.2">
      <c r="A125" s="2">
        <v>43763</v>
      </c>
      <c r="B125" s="3">
        <v>101.769997</v>
      </c>
      <c r="C125" s="3">
        <v>102</v>
      </c>
      <c r="D125" s="3">
        <v>97.738997999999995</v>
      </c>
      <c r="E125" s="3">
        <v>100.80999799999999</v>
      </c>
      <c r="F125" s="3">
        <v>100.80999799999999</v>
      </c>
      <c r="G125" s="3">
        <v>3302200</v>
      </c>
    </row>
    <row r="126" spans="1:7" x14ac:dyDescent="0.2">
      <c r="A126" s="2">
        <v>43766</v>
      </c>
      <c r="B126" s="3">
        <v>101</v>
      </c>
      <c r="C126" s="3">
        <v>108.16999800000001</v>
      </c>
      <c r="D126" s="3">
        <v>97.849997999999999</v>
      </c>
      <c r="E126" s="3">
        <v>105.410004</v>
      </c>
      <c r="F126" s="3">
        <v>105.410004</v>
      </c>
      <c r="G126" s="3">
        <v>8359600</v>
      </c>
    </row>
    <row r="127" spans="1:7" x14ac:dyDescent="0.2">
      <c r="A127" s="2">
        <v>43767</v>
      </c>
      <c r="B127" s="3">
        <v>82.959998999999996</v>
      </c>
      <c r="C127" s="3">
        <v>88.879997000000003</v>
      </c>
      <c r="D127" s="3">
        <v>80.099997999999999</v>
      </c>
      <c r="E127" s="3">
        <v>81.989998</v>
      </c>
      <c r="F127" s="3">
        <v>81.989998</v>
      </c>
      <c r="G127" s="3">
        <v>32782100</v>
      </c>
    </row>
    <row r="128" spans="1:7" x14ac:dyDescent="0.2">
      <c r="A128" s="2">
        <v>43768</v>
      </c>
      <c r="B128" s="3">
        <v>84.349997999999999</v>
      </c>
      <c r="C128" s="3">
        <v>90</v>
      </c>
      <c r="D128" s="3">
        <v>83</v>
      </c>
      <c r="E128" s="3">
        <v>88.889999000000003</v>
      </c>
      <c r="F128" s="3">
        <v>88.889999000000003</v>
      </c>
      <c r="G128" s="3">
        <v>14613800</v>
      </c>
    </row>
    <row r="129" spans="1:7" x14ac:dyDescent="0.2">
      <c r="A129" s="2">
        <v>43769</v>
      </c>
      <c r="B129" s="3">
        <v>90.440002000000007</v>
      </c>
      <c r="C129" s="3">
        <v>90.440002000000007</v>
      </c>
      <c r="D129" s="3">
        <v>83.629997000000003</v>
      </c>
      <c r="E129" s="3">
        <v>84.449996999999996</v>
      </c>
      <c r="F129" s="3">
        <v>84.449996999999996</v>
      </c>
      <c r="G129" s="3">
        <v>7036300</v>
      </c>
    </row>
    <row r="130" spans="1:7" x14ac:dyDescent="0.2">
      <c r="A130" s="2">
        <v>43770</v>
      </c>
      <c r="B130" s="3">
        <v>84.370002999999997</v>
      </c>
      <c r="C130" s="3">
        <v>85.290001000000004</v>
      </c>
      <c r="D130" s="3">
        <v>81.830001999999993</v>
      </c>
      <c r="E130" s="3">
        <v>82</v>
      </c>
      <c r="F130" s="3">
        <v>82</v>
      </c>
      <c r="G130" s="3">
        <v>5197900</v>
      </c>
    </row>
    <row r="131" spans="1:7" x14ac:dyDescent="0.2">
      <c r="A131" s="2">
        <v>43773</v>
      </c>
      <c r="B131" s="3">
        <v>83.400002000000001</v>
      </c>
      <c r="C131" s="3">
        <v>83.440002000000007</v>
      </c>
      <c r="D131" s="3">
        <v>79.629997000000003</v>
      </c>
      <c r="E131" s="3">
        <v>79.790001000000004</v>
      </c>
      <c r="F131" s="3">
        <v>79.790001000000004</v>
      </c>
      <c r="G131" s="3">
        <v>4697200</v>
      </c>
    </row>
    <row r="132" spans="1:7" x14ac:dyDescent="0.2">
      <c r="A132" s="2">
        <v>43774</v>
      </c>
      <c r="B132" s="3">
        <v>83.25</v>
      </c>
      <c r="C132" s="3">
        <v>84.970000999999996</v>
      </c>
      <c r="D132" s="3">
        <v>81.389999000000003</v>
      </c>
      <c r="E132" s="3">
        <v>81.449996999999996</v>
      </c>
      <c r="F132" s="3">
        <v>81.449996999999996</v>
      </c>
      <c r="G132" s="3">
        <v>8328100</v>
      </c>
    </row>
    <row r="133" spans="1:7" x14ac:dyDescent="0.2">
      <c r="A133" s="2">
        <v>43775</v>
      </c>
      <c r="B133" s="3">
        <v>82.040001000000004</v>
      </c>
      <c r="C133" s="3">
        <v>83.510002</v>
      </c>
      <c r="D133" s="3">
        <v>80.5</v>
      </c>
      <c r="E133" s="3">
        <v>80.730002999999996</v>
      </c>
      <c r="F133" s="3">
        <v>80.730002999999996</v>
      </c>
      <c r="G133" s="3">
        <v>3654600</v>
      </c>
    </row>
    <row r="134" spans="1:7" x14ac:dyDescent="0.2">
      <c r="A134" s="2">
        <v>43776</v>
      </c>
      <c r="B134" s="3">
        <v>81.099997999999999</v>
      </c>
      <c r="C134" s="3">
        <v>81.190002000000007</v>
      </c>
      <c r="D134" s="3">
        <v>77.220000999999996</v>
      </c>
      <c r="E134" s="3">
        <v>78.989998</v>
      </c>
      <c r="F134" s="3">
        <v>78.989998</v>
      </c>
      <c r="G134" s="3">
        <v>6162300</v>
      </c>
    </row>
    <row r="135" spans="1:7" x14ac:dyDescent="0.2">
      <c r="A135" s="2">
        <v>43777</v>
      </c>
      <c r="B135" s="3">
        <v>79.25</v>
      </c>
      <c r="C135" s="3">
        <v>80.790001000000004</v>
      </c>
      <c r="D135" s="3">
        <v>78.669998000000007</v>
      </c>
      <c r="E135" s="3">
        <v>79.949996999999996</v>
      </c>
      <c r="F135" s="3">
        <v>79.949996999999996</v>
      </c>
      <c r="G135" s="3">
        <v>2816100</v>
      </c>
    </row>
    <row r="136" spans="1:7" x14ac:dyDescent="0.2">
      <c r="A136" s="2">
        <v>43780</v>
      </c>
      <c r="B136" s="3">
        <v>79.879997000000003</v>
      </c>
      <c r="C136" s="3">
        <v>79.964995999999999</v>
      </c>
      <c r="D136" s="3">
        <v>75.647002999999998</v>
      </c>
      <c r="E136" s="3">
        <v>76.790001000000004</v>
      </c>
      <c r="F136" s="3">
        <v>76.790001000000004</v>
      </c>
      <c r="G136" s="3">
        <v>4998700</v>
      </c>
    </row>
    <row r="137" spans="1:7" x14ac:dyDescent="0.2">
      <c r="A137" s="2">
        <v>43781</v>
      </c>
      <c r="B137" s="3">
        <v>76.75</v>
      </c>
      <c r="C137" s="3">
        <v>79.470000999999996</v>
      </c>
      <c r="D137" s="3">
        <v>73.849997999999999</v>
      </c>
      <c r="E137" s="3">
        <v>78.269997000000004</v>
      </c>
      <c r="F137" s="3">
        <v>78.269997000000004</v>
      </c>
      <c r="G137" s="3">
        <v>6289400</v>
      </c>
    </row>
    <row r="138" spans="1:7" x14ac:dyDescent="0.2">
      <c r="A138" s="2">
        <v>43782</v>
      </c>
      <c r="B138" s="3">
        <v>78</v>
      </c>
      <c r="C138" s="3">
        <v>80.180000000000007</v>
      </c>
      <c r="D138" s="3">
        <v>77</v>
      </c>
      <c r="E138" s="3">
        <v>79.014999000000003</v>
      </c>
      <c r="F138" s="3">
        <v>79.014999000000003</v>
      </c>
      <c r="G138" s="3">
        <v>3886400</v>
      </c>
    </row>
    <row r="139" spans="1:7" x14ac:dyDescent="0.2">
      <c r="A139" s="2">
        <v>43783</v>
      </c>
      <c r="B139" s="3">
        <v>81.339995999999999</v>
      </c>
      <c r="C139" s="3">
        <v>83.379997000000003</v>
      </c>
      <c r="D139" s="3">
        <v>79.639999000000003</v>
      </c>
      <c r="E139" s="3">
        <v>80.430000000000007</v>
      </c>
      <c r="F139" s="3">
        <v>80.430000000000007</v>
      </c>
      <c r="G139" s="3">
        <v>5525400</v>
      </c>
    </row>
    <row r="140" spans="1:7" x14ac:dyDescent="0.2">
      <c r="A140" s="2">
        <v>43784</v>
      </c>
      <c r="B140" s="3">
        <v>81.040001000000004</v>
      </c>
      <c r="C140" s="3">
        <v>83.139999000000003</v>
      </c>
      <c r="D140" s="3">
        <v>79.059997999999993</v>
      </c>
      <c r="E140" s="3">
        <v>80.809997999999993</v>
      </c>
      <c r="F140" s="3">
        <v>80.809997999999993</v>
      </c>
      <c r="G140" s="3">
        <v>4057800</v>
      </c>
    </row>
    <row r="141" spans="1:7" x14ac:dyDescent="0.2">
      <c r="A141" s="2">
        <v>43787</v>
      </c>
      <c r="B141" s="3">
        <v>81.220000999999996</v>
      </c>
      <c r="C141" s="3">
        <v>81.220000999999996</v>
      </c>
      <c r="D141" s="3">
        <v>78.550003000000004</v>
      </c>
      <c r="E141" s="3">
        <v>79.720000999999996</v>
      </c>
      <c r="F141" s="3">
        <v>79.720000999999996</v>
      </c>
      <c r="G141" s="3">
        <v>2931700</v>
      </c>
    </row>
    <row r="142" spans="1:7" x14ac:dyDescent="0.2">
      <c r="A142" s="2">
        <v>43788</v>
      </c>
      <c r="B142" s="3">
        <v>79.75</v>
      </c>
      <c r="C142" s="3">
        <v>80</v>
      </c>
      <c r="D142" s="3">
        <v>76.550003000000004</v>
      </c>
      <c r="E142" s="3">
        <v>77.349997999999999</v>
      </c>
      <c r="F142" s="3">
        <v>77.349997999999999</v>
      </c>
      <c r="G142" s="3">
        <v>2948000</v>
      </c>
    </row>
    <row r="143" spans="1:7" x14ac:dyDescent="0.2">
      <c r="A143" s="2">
        <v>43789</v>
      </c>
      <c r="B143" s="3">
        <v>76.889999000000003</v>
      </c>
      <c r="C143" s="3">
        <v>78.569999999999993</v>
      </c>
      <c r="D143" s="3">
        <v>76.230002999999996</v>
      </c>
      <c r="E143" s="3">
        <v>78.120002999999997</v>
      </c>
      <c r="F143" s="3">
        <v>78.120002999999997</v>
      </c>
      <c r="G143" s="3">
        <v>2196300</v>
      </c>
    </row>
    <row r="144" spans="1:7" x14ac:dyDescent="0.2">
      <c r="A144" s="2">
        <v>43790</v>
      </c>
      <c r="B144" s="3">
        <v>78.300003000000004</v>
      </c>
      <c r="C144" s="3">
        <v>80.175003000000004</v>
      </c>
      <c r="D144" s="3">
        <v>77.180000000000007</v>
      </c>
      <c r="E144" s="3">
        <v>78.620002999999997</v>
      </c>
      <c r="F144" s="3">
        <v>78.620002999999997</v>
      </c>
      <c r="G144" s="3">
        <v>2630600</v>
      </c>
    </row>
    <row r="145" spans="1:7" x14ac:dyDescent="0.2">
      <c r="A145" s="2">
        <v>43791</v>
      </c>
      <c r="B145" s="3">
        <v>78.550003000000004</v>
      </c>
      <c r="C145" s="3">
        <v>78.900002000000001</v>
      </c>
      <c r="D145" s="3">
        <v>76.550003000000004</v>
      </c>
      <c r="E145" s="3">
        <v>77.339995999999999</v>
      </c>
      <c r="F145" s="3">
        <v>77.339995999999999</v>
      </c>
      <c r="G145" s="3">
        <v>2343000</v>
      </c>
    </row>
    <row r="146" spans="1:7" x14ac:dyDescent="0.2">
      <c r="A146" s="2">
        <v>43794</v>
      </c>
      <c r="B146" s="3">
        <v>78.040001000000004</v>
      </c>
      <c r="C146" s="3">
        <v>78.800003000000004</v>
      </c>
      <c r="D146" s="3">
        <v>76.050003000000004</v>
      </c>
      <c r="E146" s="3">
        <v>77.279999000000004</v>
      </c>
      <c r="F146" s="3">
        <v>77.279999000000004</v>
      </c>
      <c r="G146" s="3">
        <v>3920700</v>
      </c>
    </row>
    <row r="147" spans="1:7" x14ac:dyDescent="0.2">
      <c r="A147" s="2">
        <v>43795</v>
      </c>
      <c r="B147" s="3">
        <v>77.519997000000004</v>
      </c>
      <c r="C147" s="3">
        <v>79.730002999999996</v>
      </c>
      <c r="D147" s="3">
        <v>76.699996999999996</v>
      </c>
      <c r="E147" s="3">
        <v>79.430000000000007</v>
      </c>
      <c r="F147" s="3">
        <v>79.430000000000007</v>
      </c>
      <c r="G147" s="3">
        <v>3298600</v>
      </c>
    </row>
    <row r="148" spans="1:7" x14ac:dyDescent="0.2">
      <c r="A148" s="2">
        <v>43796</v>
      </c>
      <c r="B148" s="3">
        <v>79.959998999999996</v>
      </c>
      <c r="C148" s="3">
        <v>83.651000999999994</v>
      </c>
      <c r="D148" s="3">
        <v>79.75</v>
      </c>
      <c r="E148" s="3">
        <v>81.660004000000001</v>
      </c>
      <c r="F148" s="3">
        <v>81.660004000000001</v>
      </c>
      <c r="G148" s="3">
        <v>5099900</v>
      </c>
    </row>
    <row r="149" spans="1:7" x14ac:dyDescent="0.2">
      <c r="A149" s="2">
        <v>43798</v>
      </c>
      <c r="B149" s="3">
        <v>82.080001999999993</v>
      </c>
      <c r="C149" s="3">
        <v>84.900002000000001</v>
      </c>
      <c r="D149" s="3">
        <v>81.830001999999993</v>
      </c>
      <c r="E149" s="3">
        <v>82.959998999999996</v>
      </c>
      <c r="F149" s="3">
        <v>82.959998999999996</v>
      </c>
      <c r="G149" s="3">
        <v>3694700</v>
      </c>
    </row>
    <row r="150" spans="1:7" x14ac:dyDescent="0.2">
      <c r="A150" s="2">
        <v>43801</v>
      </c>
      <c r="B150" s="3">
        <v>83.300003000000004</v>
      </c>
      <c r="C150" s="3">
        <v>83.643996999999999</v>
      </c>
      <c r="D150" s="3">
        <v>77.029999000000004</v>
      </c>
      <c r="E150" s="3">
        <v>79.269997000000004</v>
      </c>
      <c r="F150" s="3">
        <v>79.269997000000004</v>
      </c>
      <c r="G150" s="3">
        <v>5973100</v>
      </c>
    </row>
    <row r="151" spans="1:7" x14ac:dyDescent="0.2">
      <c r="A151" s="2">
        <v>43802</v>
      </c>
      <c r="B151" s="3">
        <v>77.510002</v>
      </c>
      <c r="C151" s="3">
        <v>77.680000000000007</v>
      </c>
      <c r="D151" s="3">
        <v>75.400002000000001</v>
      </c>
      <c r="E151" s="3">
        <v>76.160004000000001</v>
      </c>
      <c r="F151" s="3">
        <v>76.160004000000001</v>
      </c>
      <c r="G151" s="3">
        <v>5244700</v>
      </c>
    </row>
    <row r="152" spans="1:7" x14ac:dyDescent="0.2">
      <c r="A152" s="2">
        <v>43803</v>
      </c>
      <c r="B152" s="3">
        <v>76.75</v>
      </c>
      <c r="C152" s="3">
        <v>77.050003000000004</v>
      </c>
      <c r="D152" s="3">
        <v>73.510002</v>
      </c>
      <c r="E152" s="3">
        <v>73.889999000000003</v>
      </c>
      <c r="F152" s="3">
        <v>73.889999000000003</v>
      </c>
      <c r="G152" s="3">
        <v>5165700</v>
      </c>
    </row>
    <row r="153" spans="1:7" x14ac:dyDescent="0.2">
      <c r="A153" s="2">
        <v>43804</v>
      </c>
      <c r="B153" s="3">
        <v>73.589995999999999</v>
      </c>
      <c r="C153" s="3">
        <v>76.029999000000004</v>
      </c>
      <c r="D153" s="3">
        <v>71.301002999999994</v>
      </c>
      <c r="E153" s="3">
        <v>73.660004000000001</v>
      </c>
      <c r="F153" s="3">
        <v>73.660004000000001</v>
      </c>
      <c r="G153" s="3">
        <v>5681400</v>
      </c>
    </row>
    <row r="154" spans="1:7" x14ac:dyDescent="0.2">
      <c r="A154" s="2">
        <v>43805</v>
      </c>
      <c r="B154" s="3">
        <v>74</v>
      </c>
      <c r="C154" s="3">
        <v>76.300003000000004</v>
      </c>
      <c r="D154" s="3">
        <v>73.25</v>
      </c>
      <c r="E154" s="3">
        <v>76.220000999999996</v>
      </c>
      <c r="F154" s="3">
        <v>76.220000999999996</v>
      </c>
      <c r="G154" s="3">
        <v>3563100</v>
      </c>
    </row>
    <row r="155" spans="1:7" x14ac:dyDescent="0.2">
      <c r="A155" s="2">
        <v>43808</v>
      </c>
      <c r="B155" s="3">
        <v>76.160004000000001</v>
      </c>
      <c r="C155" s="3">
        <v>76.274001999999996</v>
      </c>
      <c r="D155" s="3">
        <v>73.629997000000003</v>
      </c>
      <c r="E155" s="3">
        <v>74.050003000000004</v>
      </c>
      <c r="F155" s="3">
        <v>74.050003000000004</v>
      </c>
      <c r="G155" s="3">
        <v>3014000</v>
      </c>
    </row>
    <row r="156" spans="1:7" x14ac:dyDescent="0.2">
      <c r="A156" s="2">
        <v>43809</v>
      </c>
      <c r="B156" s="3">
        <v>73.449996999999996</v>
      </c>
      <c r="C156" s="3">
        <v>75.080001999999993</v>
      </c>
      <c r="D156" s="3">
        <v>73.400002000000001</v>
      </c>
      <c r="E156" s="3">
        <v>74.650002000000001</v>
      </c>
      <c r="F156" s="3">
        <v>74.650002000000001</v>
      </c>
      <c r="G156" s="3">
        <v>2453000</v>
      </c>
    </row>
    <row r="157" spans="1:7" x14ac:dyDescent="0.2">
      <c r="A157" s="2">
        <v>43810</v>
      </c>
      <c r="B157" s="3">
        <v>74.790001000000004</v>
      </c>
      <c r="C157" s="3">
        <v>76.949996999999996</v>
      </c>
      <c r="D157" s="3">
        <v>74.459998999999996</v>
      </c>
      <c r="E157" s="3">
        <v>75.900002000000001</v>
      </c>
      <c r="F157" s="3">
        <v>75.900002000000001</v>
      </c>
      <c r="G157" s="3">
        <v>3321100</v>
      </c>
    </row>
    <row r="158" spans="1:7" x14ac:dyDescent="0.2">
      <c r="A158" s="2">
        <v>43811</v>
      </c>
      <c r="B158" s="3">
        <v>75.910004000000001</v>
      </c>
      <c r="C158" s="3">
        <v>76.879997000000003</v>
      </c>
      <c r="D158" s="3">
        <v>74.269997000000004</v>
      </c>
      <c r="E158" s="3">
        <v>75.230002999999996</v>
      </c>
      <c r="F158" s="3">
        <v>75.230002999999996</v>
      </c>
      <c r="G158" s="3">
        <v>2606500</v>
      </c>
    </row>
    <row r="159" spans="1:7" x14ac:dyDescent="0.2">
      <c r="A159" s="2">
        <v>43812</v>
      </c>
      <c r="B159" s="3">
        <v>75.360000999999997</v>
      </c>
      <c r="C159" s="3">
        <v>76.389999000000003</v>
      </c>
      <c r="D159" s="3">
        <v>74.849997999999999</v>
      </c>
      <c r="E159" s="3">
        <v>75.019997000000004</v>
      </c>
      <c r="F159" s="3">
        <v>75.019997000000004</v>
      </c>
      <c r="G159" s="3">
        <v>1771800</v>
      </c>
    </row>
    <row r="160" spans="1:7" x14ac:dyDescent="0.2">
      <c r="A160" s="2">
        <v>43815</v>
      </c>
      <c r="B160" s="3">
        <v>75</v>
      </c>
      <c r="C160" s="3">
        <v>75.010002</v>
      </c>
      <c r="D160" s="3">
        <v>71.646004000000005</v>
      </c>
      <c r="E160" s="3">
        <v>73.599997999999999</v>
      </c>
      <c r="F160" s="3">
        <v>73.599997999999999</v>
      </c>
      <c r="G160" s="3">
        <v>4872400</v>
      </c>
    </row>
    <row r="161" spans="1:7" x14ac:dyDescent="0.2">
      <c r="A161" s="2">
        <v>43816</v>
      </c>
      <c r="B161" s="3">
        <v>73.169998000000007</v>
      </c>
      <c r="C161" s="3">
        <v>77.209998999999996</v>
      </c>
      <c r="D161" s="3">
        <v>73.169998000000007</v>
      </c>
      <c r="E161" s="3">
        <v>76.330001999999993</v>
      </c>
      <c r="F161" s="3">
        <v>76.330001999999993</v>
      </c>
      <c r="G161" s="3">
        <v>4608400</v>
      </c>
    </row>
    <row r="162" spans="1:7" x14ac:dyDescent="0.2">
      <c r="A162" s="2">
        <v>43817</v>
      </c>
      <c r="B162" s="3">
        <v>76.550003000000004</v>
      </c>
      <c r="C162" s="3">
        <v>77.879997000000003</v>
      </c>
      <c r="D162" s="3">
        <v>75.440002000000007</v>
      </c>
      <c r="E162" s="3">
        <v>77.300003000000004</v>
      </c>
      <c r="F162" s="3">
        <v>77.300003000000004</v>
      </c>
      <c r="G162" s="3">
        <v>3738500</v>
      </c>
    </row>
    <row r="163" spans="1:7" x14ac:dyDescent="0.2">
      <c r="A163" s="2">
        <v>43818</v>
      </c>
      <c r="B163" s="3">
        <v>77.790001000000004</v>
      </c>
      <c r="C163" s="3">
        <v>80.019997000000004</v>
      </c>
      <c r="D163" s="3">
        <v>76.819999999999993</v>
      </c>
      <c r="E163" s="3">
        <v>77.360000999999997</v>
      </c>
      <c r="F163" s="3">
        <v>77.360000999999997</v>
      </c>
      <c r="G163" s="3">
        <v>4775100</v>
      </c>
    </row>
    <row r="164" spans="1:7" x14ac:dyDescent="0.2">
      <c r="A164" s="2">
        <v>43819</v>
      </c>
      <c r="B164" s="3">
        <v>76.879997000000003</v>
      </c>
      <c r="C164" s="3">
        <v>77</v>
      </c>
      <c r="D164" s="3">
        <v>75.069999999999993</v>
      </c>
      <c r="E164" s="3">
        <v>76.839995999999999</v>
      </c>
      <c r="F164" s="3">
        <v>76.839995999999999</v>
      </c>
      <c r="G164" s="3">
        <v>5968100</v>
      </c>
    </row>
    <row r="165" spans="1:7" x14ac:dyDescent="0.2">
      <c r="A165" s="2">
        <v>43822</v>
      </c>
      <c r="B165" s="3">
        <v>76.879997000000003</v>
      </c>
      <c r="C165" s="3">
        <v>78.459998999999996</v>
      </c>
      <c r="D165" s="3">
        <v>76.629997000000003</v>
      </c>
      <c r="E165" s="3">
        <v>77.739998</v>
      </c>
      <c r="F165" s="3">
        <v>77.739998</v>
      </c>
      <c r="G165" s="3">
        <v>2860900</v>
      </c>
    </row>
    <row r="166" spans="1:7" x14ac:dyDescent="0.2">
      <c r="A166" s="2">
        <v>43823</v>
      </c>
      <c r="B166" s="3">
        <v>78.019997000000004</v>
      </c>
      <c r="C166" s="3">
        <v>79.279999000000004</v>
      </c>
      <c r="D166" s="3">
        <v>76.939003</v>
      </c>
      <c r="E166" s="3">
        <v>77.730002999999996</v>
      </c>
      <c r="F166" s="3">
        <v>77.730002999999996</v>
      </c>
      <c r="G166" s="3">
        <v>2016400</v>
      </c>
    </row>
    <row r="167" spans="1:7" x14ac:dyDescent="0.2">
      <c r="A167" s="2">
        <v>43825</v>
      </c>
      <c r="B167" s="3">
        <v>78.25</v>
      </c>
      <c r="C167" s="3">
        <v>78.579002000000003</v>
      </c>
      <c r="D167" s="3">
        <v>76.050003000000004</v>
      </c>
      <c r="E167" s="3">
        <v>76.400002000000001</v>
      </c>
      <c r="F167" s="3">
        <v>76.400002000000001</v>
      </c>
      <c r="G167" s="3">
        <v>2957200</v>
      </c>
    </row>
    <row r="168" spans="1:7" x14ac:dyDescent="0.2">
      <c r="A168" s="2">
        <v>43826</v>
      </c>
      <c r="B168" s="3">
        <v>76.730002999999996</v>
      </c>
      <c r="C168" s="3">
        <v>77.419998000000007</v>
      </c>
      <c r="D168" s="3">
        <v>75.139999000000003</v>
      </c>
      <c r="E168" s="3">
        <v>75.639999000000003</v>
      </c>
      <c r="F168" s="3">
        <v>75.639999000000003</v>
      </c>
      <c r="G168" s="3">
        <v>2733200</v>
      </c>
    </row>
    <row r="169" spans="1:7" x14ac:dyDescent="0.2">
      <c r="A169" s="2">
        <v>43829</v>
      </c>
      <c r="B169" s="3">
        <v>75.760002</v>
      </c>
      <c r="C169" s="3">
        <v>75.949996999999996</v>
      </c>
      <c r="D169" s="3">
        <v>73.599997999999999</v>
      </c>
      <c r="E169" s="3">
        <v>74.150002000000001</v>
      </c>
      <c r="F169" s="3">
        <v>74.150002000000001</v>
      </c>
      <c r="G169" s="3">
        <v>2548100</v>
      </c>
    </row>
    <row r="170" spans="1:7" x14ac:dyDescent="0.2">
      <c r="A170" s="2">
        <v>43830</v>
      </c>
      <c r="B170" s="3">
        <v>73.550003000000004</v>
      </c>
      <c r="C170" s="3">
        <v>75.730002999999996</v>
      </c>
      <c r="D170" s="3">
        <v>73.220000999999996</v>
      </c>
      <c r="E170" s="3">
        <v>75.599997999999999</v>
      </c>
      <c r="F170" s="3">
        <v>75.599997999999999</v>
      </c>
      <c r="G170" s="3">
        <v>2002000</v>
      </c>
    </row>
    <row r="171" spans="1:7" x14ac:dyDescent="0.2">
      <c r="A171" s="2">
        <v>43832</v>
      </c>
      <c r="B171" s="3">
        <v>76.230002999999996</v>
      </c>
      <c r="C171" s="3">
        <v>77.199996999999996</v>
      </c>
      <c r="D171" s="3">
        <v>75.260002</v>
      </c>
      <c r="E171" s="3">
        <v>75.639999000000003</v>
      </c>
      <c r="F171" s="3">
        <v>75.639999000000003</v>
      </c>
      <c r="G171" s="3">
        <v>2221700</v>
      </c>
    </row>
    <row r="172" spans="1:7" x14ac:dyDescent="0.2">
      <c r="A172" s="2">
        <v>43833</v>
      </c>
      <c r="B172" s="3">
        <v>75.120002999999997</v>
      </c>
      <c r="C172" s="3">
        <v>76.199996999999996</v>
      </c>
      <c r="D172" s="3">
        <v>74.314003</v>
      </c>
      <c r="E172" s="3">
        <v>75.410004000000001</v>
      </c>
      <c r="F172" s="3">
        <v>75.410004000000001</v>
      </c>
      <c r="G172" s="3">
        <v>1628700</v>
      </c>
    </row>
    <row r="173" spans="1:7" x14ac:dyDescent="0.2">
      <c r="A173" s="2">
        <v>43836</v>
      </c>
      <c r="B173" s="3">
        <v>74.970000999999996</v>
      </c>
      <c r="C173" s="3">
        <v>75.75</v>
      </c>
      <c r="D173" s="3">
        <v>73.830001999999993</v>
      </c>
      <c r="E173" s="3">
        <v>74.589995999999999</v>
      </c>
      <c r="F173" s="3">
        <v>74.589995999999999</v>
      </c>
      <c r="G173" s="3">
        <v>2324700</v>
      </c>
    </row>
    <row r="174" spans="1:7" x14ac:dyDescent="0.2">
      <c r="A174" s="2">
        <v>43837</v>
      </c>
      <c r="B174" s="3">
        <v>75</v>
      </c>
      <c r="C174" s="3">
        <v>84.879997000000003</v>
      </c>
      <c r="D174" s="3">
        <v>75</v>
      </c>
      <c r="E174" s="3">
        <v>83.889999000000003</v>
      </c>
      <c r="F174" s="3">
        <v>83.889999000000003</v>
      </c>
      <c r="G174" s="3">
        <v>12044600</v>
      </c>
    </row>
    <row r="175" spans="1:7" x14ac:dyDescent="0.2">
      <c r="A175" s="2">
        <v>43838</v>
      </c>
      <c r="B175" s="3">
        <v>86</v>
      </c>
      <c r="C175" s="3">
        <v>88.269997000000004</v>
      </c>
      <c r="D175" s="3">
        <v>81.160004000000001</v>
      </c>
      <c r="E175" s="3">
        <v>81.480002999999996</v>
      </c>
      <c r="F175" s="3">
        <v>81.480002999999996</v>
      </c>
      <c r="G175" s="3">
        <v>18216000</v>
      </c>
    </row>
    <row r="176" spans="1:7" x14ac:dyDescent="0.2">
      <c r="A176" s="2">
        <v>43839</v>
      </c>
      <c r="B176" s="3">
        <v>82.980002999999996</v>
      </c>
      <c r="C176" s="3">
        <v>90.399001999999996</v>
      </c>
      <c r="D176" s="3">
        <v>81.349997999999999</v>
      </c>
      <c r="E176" s="3">
        <v>90.25</v>
      </c>
      <c r="F176" s="3">
        <v>90.25</v>
      </c>
      <c r="G176" s="3">
        <v>17066000</v>
      </c>
    </row>
    <row r="177" spans="1:7" x14ac:dyDescent="0.2">
      <c r="A177" s="2">
        <v>43840</v>
      </c>
      <c r="B177" s="3">
        <v>91.823997000000006</v>
      </c>
      <c r="C177" s="3">
        <v>97.900002000000001</v>
      </c>
      <c r="D177" s="3">
        <v>90.25</v>
      </c>
      <c r="E177" s="3">
        <v>96.07</v>
      </c>
      <c r="F177" s="3">
        <v>96.07</v>
      </c>
      <c r="G177" s="3">
        <v>22552600</v>
      </c>
    </row>
    <row r="178" spans="1:7" x14ac:dyDescent="0.2">
      <c r="A178" s="2">
        <v>43843</v>
      </c>
      <c r="B178" s="3">
        <v>99.709998999999996</v>
      </c>
      <c r="C178" s="3">
        <v>115.5</v>
      </c>
      <c r="D178" s="3">
        <v>98.800003000000004</v>
      </c>
      <c r="E178" s="3">
        <v>114.339996</v>
      </c>
      <c r="F178" s="3">
        <v>114.339996</v>
      </c>
      <c r="G178" s="3">
        <v>29486000</v>
      </c>
    </row>
    <row r="179" spans="1:7" x14ac:dyDescent="0.2">
      <c r="A179" s="2">
        <v>43844</v>
      </c>
      <c r="B179" s="3">
        <v>124.730003</v>
      </c>
      <c r="C179" s="3">
        <v>135.229996</v>
      </c>
      <c r="D179" s="3">
        <v>114.279999</v>
      </c>
      <c r="E179" s="3">
        <v>117.050003</v>
      </c>
      <c r="F179" s="3">
        <v>117.050003</v>
      </c>
      <c r="G179" s="3">
        <v>50610900</v>
      </c>
    </row>
    <row r="180" spans="1:7" x14ac:dyDescent="0.2">
      <c r="A180" s="2">
        <v>43845</v>
      </c>
      <c r="B180" s="3">
        <v>110.790001</v>
      </c>
      <c r="C180" s="3">
        <v>115.25</v>
      </c>
      <c r="D180" s="3">
        <v>106.110001</v>
      </c>
      <c r="E180" s="3">
        <v>107.08000199999999</v>
      </c>
      <c r="F180" s="3">
        <v>107.08000199999999</v>
      </c>
      <c r="G180" s="3">
        <v>23035000</v>
      </c>
    </row>
    <row r="181" spans="1:7" x14ac:dyDescent="0.2">
      <c r="A181" s="2">
        <v>43846</v>
      </c>
      <c r="B181" s="3">
        <v>111.269997</v>
      </c>
      <c r="C181" s="3">
        <v>114.400002</v>
      </c>
      <c r="D181" s="3">
        <v>107.25</v>
      </c>
      <c r="E181" s="3">
        <v>110.400002</v>
      </c>
      <c r="F181" s="3">
        <v>110.400002</v>
      </c>
      <c r="G181" s="3">
        <v>15019400</v>
      </c>
    </row>
    <row r="182" spans="1:7" x14ac:dyDescent="0.2">
      <c r="A182" s="2">
        <v>43847</v>
      </c>
      <c r="B182" s="3">
        <v>110.839996</v>
      </c>
      <c r="C182" s="3">
        <v>113.110001</v>
      </c>
      <c r="D182" s="3">
        <v>107.43</v>
      </c>
      <c r="E182" s="3">
        <v>109.120003</v>
      </c>
      <c r="F182" s="3">
        <v>109.120003</v>
      </c>
      <c r="G182" s="3">
        <v>10445500</v>
      </c>
    </row>
    <row r="183" spans="1:7" x14ac:dyDescent="0.2">
      <c r="A183" s="2">
        <v>43851</v>
      </c>
      <c r="B183" s="3">
        <v>113</v>
      </c>
      <c r="C183" s="3">
        <v>129.550003</v>
      </c>
      <c r="D183" s="3">
        <v>111.120003</v>
      </c>
      <c r="E183" s="3">
        <v>129.179993</v>
      </c>
      <c r="F183" s="3">
        <v>129.179993</v>
      </c>
      <c r="G183" s="3">
        <v>29424000</v>
      </c>
    </row>
    <row r="184" spans="1:7" x14ac:dyDescent="0.2">
      <c r="A184" s="2">
        <v>43852</v>
      </c>
      <c r="B184" s="3">
        <v>126.93</v>
      </c>
      <c r="C184" s="3">
        <v>134.699997</v>
      </c>
      <c r="D184" s="3">
        <v>119.010002</v>
      </c>
      <c r="E184" s="3">
        <v>122.400002</v>
      </c>
      <c r="F184" s="3">
        <v>122.400002</v>
      </c>
      <c r="G184" s="3">
        <v>25189100</v>
      </c>
    </row>
    <row r="185" spans="1:7" x14ac:dyDescent="0.2">
      <c r="A185" s="2">
        <v>43853</v>
      </c>
      <c r="B185" s="3">
        <v>119.75</v>
      </c>
      <c r="C185" s="3">
        <v>120.989998</v>
      </c>
      <c r="D185" s="3">
        <v>112.879997</v>
      </c>
      <c r="E185" s="3">
        <v>118.639999</v>
      </c>
      <c r="F185" s="3">
        <v>118.639999</v>
      </c>
      <c r="G185" s="3">
        <v>12073800</v>
      </c>
    </row>
    <row r="186" spans="1:7" x14ac:dyDescent="0.2">
      <c r="A186" s="2">
        <v>43854</v>
      </c>
      <c r="B186" s="3">
        <v>123.80999799999999</v>
      </c>
      <c r="C186" s="3">
        <v>126.739998</v>
      </c>
      <c r="D186" s="3">
        <v>116.41999800000001</v>
      </c>
      <c r="E186" s="3">
        <v>119.489998</v>
      </c>
      <c r="F186" s="3">
        <v>119.489998</v>
      </c>
      <c r="G186" s="3">
        <v>13241500</v>
      </c>
    </row>
    <row r="187" spans="1:7" x14ac:dyDescent="0.2">
      <c r="A187" s="2">
        <v>43857</v>
      </c>
      <c r="B187" s="3">
        <v>119.800003</v>
      </c>
      <c r="C187" s="3">
        <v>129.83000200000001</v>
      </c>
      <c r="D187" s="3">
        <v>119.599998</v>
      </c>
      <c r="E187" s="3">
        <v>124.75</v>
      </c>
      <c r="F187" s="3">
        <v>124.75</v>
      </c>
      <c r="G187" s="3">
        <v>18454200</v>
      </c>
    </row>
    <row r="188" spans="1:7" x14ac:dyDescent="0.2">
      <c r="A188" s="2">
        <v>43858</v>
      </c>
      <c r="B188" s="3">
        <v>124.43</v>
      </c>
      <c r="C188" s="3">
        <v>127.885002</v>
      </c>
      <c r="D188" s="3">
        <v>117.260002</v>
      </c>
      <c r="E188" s="3">
        <v>120.120003</v>
      </c>
      <c r="F188" s="3">
        <v>120.120003</v>
      </c>
      <c r="G188" s="3">
        <v>12237600</v>
      </c>
    </row>
    <row r="189" spans="1:7" x14ac:dyDescent="0.2">
      <c r="A189" s="2">
        <v>43859</v>
      </c>
      <c r="B189" s="3">
        <v>123.739998</v>
      </c>
      <c r="C189" s="3">
        <v>123.800003</v>
      </c>
      <c r="D189" s="3">
        <v>113.629997</v>
      </c>
      <c r="E189" s="3">
        <v>114.879997</v>
      </c>
      <c r="F189" s="3">
        <v>114.879997</v>
      </c>
      <c r="G189" s="3">
        <v>12994900</v>
      </c>
    </row>
    <row r="190" spans="1:7" x14ac:dyDescent="0.2">
      <c r="A190" s="2">
        <v>43860</v>
      </c>
      <c r="B190" s="3">
        <v>115.400002</v>
      </c>
      <c r="C190" s="3">
        <v>118.470001</v>
      </c>
      <c r="D190" s="3">
        <v>114.489998</v>
      </c>
      <c r="E190" s="3">
        <v>117.290001</v>
      </c>
      <c r="F190" s="3">
        <v>117.290001</v>
      </c>
      <c r="G190" s="3">
        <v>6708400</v>
      </c>
    </row>
    <row r="191" spans="1:7" x14ac:dyDescent="0.2">
      <c r="A191" s="2">
        <v>43861</v>
      </c>
      <c r="B191" s="3">
        <v>117.43</v>
      </c>
      <c r="C191" s="3">
        <v>118.150002</v>
      </c>
      <c r="D191" s="3">
        <v>108.029999</v>
      </c>
      <c r="E191" s="3">
        <v>110.41999800000001</v>
      </c>
      <c r="F191" s="3">
        <v>110.41999800000001</v>
      </c>
      <c r="G191" s="3">
        <v>8055200</v>
      </c>
    </row>
    <row r="192" spans="1:7" x14ac:dyDescent="0.2">
      <c r="A192" s="2">
        <v>43864</v>
      </c>
      <c r="B192" s="3">
        <v>111.80999799999999</v>
      </c>
      <c r="C192" s="3">
        <v>112.699997</v>
      </c>
      <c r="D192" s="3">
        <v>102.43</v>
      </c>
      <c r="E192" s="3">
        <v>106</v>
      </c>
      <c r="F192" s="3">
        <v>106</v>
      </c>
      <c r="G192" s="3">
        <v>11109900</v>
      </c>
    </row>
    <row r="193" spans="1:7" x14ac:dyDescent="0.2">
      <c r="A193" s="2">
        <v>43865</v>
      </c>
      <c r="B193" s="3">
        <v>106.769997</v>
      </c>
      <c r="C193" s="3">
        <v>114.150002</v>
      </c>
      <c r="D193" s="3">
        <v>106.5</v>
      </c>
      <c r="E193" s="3">
        <v>110.43</v>
      </c>
      <c r="F193" s="3">
        <v>110.43</v>
      </c>
      <c r="G193" s="3">
        <v>8532900</v>
      </c>
    </row>
    <row r="194" spans="1:7" x14ac:dyDescent="0.2">
      <c r="A194" s="2">
        <v>43866</v>
      </c>
      <c r="B194" s="3">
        <v>113.5</v>
      </c>
      <c r="C194" s="3">
        <v>113.989998</v>
      </c>
      <c r="D194" s="3">
        <v>108.959999</v>
      </c>
      <c r="E194" s="3">
        <v>110.16999800000001</v>
      </c>
      <c r="F194" s="3">
        <v>110.16999800000001</v>
      </c>
      <c r="G194" s="3">
        <v>5428400</v>
      </c>
    </row>
    <row r="195" spans="1:7" x14ac:dyDescent="0.2">
      <c r="A195" s="2">
        <v>43867</v>
      </c>
      <c r="B195" s="3">
        <v>111.99700199999999</v>
      </c>
      <c r="C195" s="3">
        <v>113.004997</v>
      </c>
      <c r="D195" s="3">
        <v>109.550003</v>
      </c>
      <c r="E195" s="3">
        <v>111.889999</v>
      </c>
      <c r="F195" s="3">
        <v>111.889999</v>
      </c>
      <c r="G195" s="3">
        <v>4170400</v>
      </c>
    </row>
    <row r="196" spans="1:7" x14ac:dyDescent="0.2">
      <c r="A196" s="2">
        <v>43868</v>
      </c>
      <c r="B196" s="3">
        <v>111.980003</v>
      </c>
      <c r="C196" s="3">
        <v>120.519997</v>
      </c>
      <c r="D196" s="3">
        <v>111.300003</v>
      </c>
      <c r="E196" s="3">
        <v>116.44000200000001</v>
      </c>
      <c r="F196" s="3">
        <v>116.44000200000001</v>
      </c>
      <c r="G196" s="3">
        <v>12762200</v>
      </c>
    </row>
    <row r="197" spans="1:7" x14ac:dyDescent="0.2">
      <c r="A197" s="2">
        <v>43871</v>
      </c>
      <c r="B197" s="3">
        <v>118.489998</v>
      </c>
      <c r="C197" s="3">
        <v>122.5</v>
      </c>
      <c r="D197" s="3">
        <v>116.099998</v>
      </c>
      <c r="E197" s="3">
        <v>119.730003</v>
      </c>
      <c r="F197" s="3">
        <v>119.730003</v>
      </c>
      <c r="G197" s="3">
        <v>10574200</v>
      </c>
    </row>
    <row r="198" spans="1:7" x14ac:dyDescent="0.2">
      <c r="A198" s="2">
        <v>43872</v>
      </c>
      <c r="B198" s="3">
        <v>120.459999</v>
      </c>
      <c r="C198" s="3">
        <v>123.099998</v>
      </c>
      <c r="D198" s="3">
        <v>116.099998</v>
      </c>
      <c r="E198" s="3">
        <v>117.139999</v>
      </c>
      <c r="F198" s="3">
        <v>117.139999</v>
      </c>
      <c r="G198" s="3">
        <v>7971100</v>
      </c>
    </row>
    <row r="199" spans="1:7" x14ac:dyDescent="0.2">
      <c r="A199" s="2">
        <v>43873</v>
      </c>
      <c r="B199" s="3">
        <v>117.279999</v>
      </c>
      <c r="C199" s="3">
        <v>119.5</v>
      </c>
      <c r="D199" s="3">
        <v>113.769997</v>
      </c>
      <c r="E199" s="3">
        <v>114.730003</v>
      </c>
      <c r="F199" s="3">
        <v>114.730003</v>
      </c>
      <c r="G199" s="3">
        <v>6242500</v>
      </c>
    </row>
    <row r="200" spans="1:7" x14ac:dyDescent="0.2">
      <c r="A200" s="2">
        <v>43874</v>
      </c>
      <c r="B200" s="3">
        <v>114.790001</v>
      </c>
      <c r="C200" s="3">
        <v>117</v>
      </c>
      <c r="D200" s="3">
        <v>111</v>
      </c>
      <c r="E200" s="3">
        <v>112.010002</v>
      </c>
      <c r="F200" s="3">
        <v>112.010002</v>
      </c>
      <c r="G200" s="3">
        <v>7911200</v>
      </c>
    </row>
    <row r="201" spans="1:7" x14ac:dyDescent="0.2">
      <c r="A201" s="2">
        <v>43875</v>
      </c>
      <c r="B201" s="3">
        <v>113</v>
      </c>
      <c r="C201" s="3">
        <v>117.470001</v>
      </c>
      <c r="D201" s="3">
        <v>112.30999799999999</v>
      </c>
      <c r="E201" s="3">
        <v>116.220001</v>
      </c>
      <c r="F201" s="3">
        <v>116.220001</v>
      </c>
      <c r="G201" s="3">
        <v>6969200</v>
      </c>
    </row>
    <row r="202" spans="1:7" x14ac:dyDescent="0.2">
      <c r="A202" s="2">
        <v>43879</v>
      </c>
      <c r="B202" s="3">
        <v>118</v>
      </c>
      <c r="C202" s="3">
        <v>123.699997</v>
      </c>
      <c r="D202" s="3">
        <v>117.577003</v>
      </c>
      <c r="E202" s="3">
        <v>122.029999</v>
      </c>
      <c r="F202" s="3">
        <v>122.029999</v>
      </c>
      <c r="G202" s="3">
        <v>8647400</v>
      </c>
    </row>
    <row r="203" spans="1:7" x14ac:dyDescent="0.2">
      <c r="A203" s="2">
        <v>43880</v>
      </c>
      <c r="B203" s="3">
        <v>124.07</v>
      </c>
      <c r="C203" s="3">
        <v>129</v>
      </c>
      <c r="D203" s="3">
        <v>122.099998</v>
      </c>
      <c r="E203" s="3">
        <v>126.099998</v>
      </c>
      <c r="F203" s="3">
        <v>126.099998</v>
      </c>
      <c r="G203" s="3">
        <v>8705700</v>
      </c>
    </row>
    <row r="204" spans="1:7" x14ac:dyDescent="0.2">
      <c r="A204" s="2">
        <v>43881</v>
      </c>
      <c r="B204" s="3">
        <v>126.08000199999999</v>
      </c>
      <c r="C204" s="3">
        <v>126.099998</v>
      </c>
      <c r="D204" s="3">
        <v>115.139999</v>
      </c>
      <c r="E204" s="3">
        <v>120.58000199999999</v>
      </c>
      <c r="F204" s="3">
        <v>120.58000199999999</v>
      </c>
      <c r="G204" s="3">
        <v>8376500</v>
      </c>
    </row>
    <row r="205" spans="1:7" x14ac:dyDescent="0.2">
      <c r="A205" s="2">
        <v>43882</v>
      </c>
      <c r="B205" s="3">
        <v>120.620003</v>
      </c>
      <c r="C205" s="3">
        <v>122</v>
      </c>
      <c r="D205" s="3">
        <v>116.029999</v>
      </c>
      <c r="E205" s="3">
        <v>117.449997</v>
      </c>
      <c r="F205" s="3">
        <v>117.449997</v>
      </c>
      <c r="G205" s="3">
        <v>5571200</v>
      </c>
    </row>
    <row r="206" spans="1:7" x14ac:dyDescent="0.2">
      <c r="A206" s="2">
        <v>43885</v>
      </c>
      <c r="B206" s="3">
        <v>110</v>
      </c>
      <c r="C206" s="3">
        <v>114.800003</v>
      </c>
      <c r="D206" s="3">
        <v>109.050003</v>
      </c>
      <c r="E206" s="3">
        <v>113.959999</v>
      </c>
      <c r="F206" s="3">
        <v>113.959999</v>
      </c>
      <c r="G206" s="3">
        <v>5926500</v>
      </c>
    </row>
    <row r="207" spans="1:7" x14ac:dyDescent="0.2">
      <c r="A207" s="2">
        <v>43886</v>
      </c>
      <c r="B207" s="3">
        <v>115.120003</v>
      </c>
      <c r="C207" s="3">
        <v>116.800003</v>
      </c>
      <c r="D207" s="3">
        <v>108.139999</v>
      </c>
      <c r="E207" s="3">
        <v>109.91999800000001</v>
      </c>
      <c r="F207" s="3">
        <v>109.91999800000001</v>
      </c>
      <c r="G207" s="3">
        <v>5461200</v>
      </c>
    </row>
    <row r="208" spans="1:7" x14ac:dyDescent="0.2">
      <c r="A208" s="2">
        <v>43887</v>
      </c>
      <c r="B208" s="3">
        <v>115.33000199999999</v>
      </c>
      <c r="C208" s="3">
        <v>118.199997</v>
      </c>
      <c r="D208" s="3">
        <v>111.550003</v>
      </c>
      <c r="E208" s="3">
        <v>112.510002</v>
      </c>
      <c r="F208" s="3">
        <v>112.510002</v>
      </c>
      <c r="G208" s="3">
        <v>7231900</v>
      </c>
    </row>
    <row r="209" spans="1:7" x14ac:dyDescent="0.2">
      <c r="A209" s="2">
        <v>43888</v>
      </c>
      <c r="B209" s="3">
        <v>110.339996</v>
      </c>
      <c r="C209" s="3">
        <v>111.5</v>
      </c>
      <c r="D209" s="3">
        <v>103.5</v>
      </c>
      <c r="E209" s="3">
        <v>106.139999</v>
      </c>
      <c r="F209" s="3">
        <v>106.139999</v>
      </c>
      <c r="G209" s="3">
        <v>7833600</v>
      </c>
    </row>
    <row r="210" spans="1:7" x14ac:dyDescent="0.2">
      <c r="A210" s="2">
        <v>43889</v>
      </c>
      <c r="B210" s="3">
        <v>88</v>
      </c>
      <c r="C210" s="3">
        <v>91.769997000000004</v>
      </c>
      <c r="D210" s="3">
        <v>85</v>
      </c>
      <c r="E210" s="3">
        <v>89.650002000000001</v>
      </c>
      <c r="F210" s="3">
        <v>89.650002000000001</v>
      </c>
      <c r="G210" s="3">
        <v>13231200</v>
      </c>
    </row>
    <row r="211" spans="1:7" x14ac:dyDescent="0.2">
      <c r="A211" s="2">
        <v>43892</v>
      </c>
      <c r="B211" s="3">
        <v>95</v>
      </c>
      <c r="C211" s="3">
        <v>96.800003000000004</v>
      </c>
      <c r="D211" s="3">
        <v>90.300003000000004</v>
      </c>
      <c r="E211" s="3">
        <v>96.099997999999999</v>
      </c>
      <c r="F211" s="3">
        <v>96.099997999999999</v>
      </c>
      <c r="G211" s="3">
        <v>7240500</v>
      </c>
    </row>
    <row r="212" spans="1:7" x14ac:dyDescent="0.2">
      <c r="A212" s="2">
        <v>43893</v>
      </c>
      <c r="B212" s="3">
        <v>101.599998</v>
      </c>
      <c r="C212" s="3">
        <v>101.668999</v>
      </c>
      <c r="D212" s="3">
        <v>94.629997000000003</v>
      </c>
      <c r="E212" s="3">
        <v>95.43</v>
      </c>
      <c r="F212" s="3">
        <v>95.43</v>
      </c>
      <c r="G212" s="3">
        <v>9611900</v>
      </c>
    </row>
    <row r="213" spans="1:7" x14ac:dyDescent="0.2">
      <c r="A213" s="2">
        <v>43894</v>
      </c>
      <c r="B213" s="3">
        <v>99.019997000000004</v>
      </c>
      <c r="C213" s="3">
        <v>101.93</v>
      </c>
      <c r="D213" s="3">
        <v>97.699996999999996</v>
      </c>
      <c r="E213" s="3">
        <v>101.889999</v>
      </c>
      <c r="F213" s="3">
        <v>101.889999</v>
      </c>
      <c r="G213" s="3">
        <v>6576800</v>
      </c>
    </row>
    <row r="214" spans="1:7" x14ac:dyDescent="0.2">
      <c r="A214" s="2">
        <v>43895</v>
      </c>
      <c r="B214" s="3">
        <v>99.239998</v>
      </c>
      <c r="C214" s="3">
        <v>100.25</v>
      </c>
      <c r="D214" s="3">
        <v>95.07</v>
      </c>
      <c r="E214" s="3">
        <v>95.870002999999997</v>
      </c>
      <c r="F214" s="3">
        <v>95.870002999999997</v>
      </c>
      <c r="G214" s="3">
        <v>4337400</v>
      </c>
    </row>
    <row r="215" spans="1:7" x14ac:dyDescent="0.2">
      <c r="A215" s="2">
        <v>43896</v>
      </c>
      <c r="B215" s="3">
        <v>92.900002000000001</v>
      </c>
      <c r="C215" s="3">
        <v>96.440002000000007</v>
      </c>
      <c r="D215" s="3">
        <v>91.599997999999999</v>
      </c>
      <c r="E215" s="3">
        <v>96.089995999999999</v>
      </c>
      <c r="F215" s="3">
        <v>96.089995999999999</v>
      </c>
      <c r="G215" s="3">
        <v>4210300</v>
      </c>
    </row>
    <row r="216" spans="1:7" x14ac:dyDescent="0.2">
      <c r="A216" s="2">
        <v>43899</v>
      </c>
      <c r="B216" s="3">
        <v>85.5</v>
      </c>
      <c r="C216" s="3">
        <v>91.650002000000001</v>
      </c>
      <c r="D216" s="3">
        <v>82.220000999999996</v>
      </c>
      <c r="E216" s="3">
        <v>87.959998999999996</v>
      </c>
      <c r="F216" s="3">
        <v>87.959998999999996</v>
      </c>
      <c r="G216" s="3">
        <v>5221200</v>
      </c>
    </row>
    <row r="217" spans="1:7" x14ac:dyDescent="0.2">
      <c r="A217" s="2">
        <v>43900</v>
      </c>
      <c r="B217" s="3">
        <v>92.050003000000004</v>
      </c>
      <c r="C217" s="3">
        <v>92.889999000000003</v>
      </c>
      <c r="D217" s="3">
        <v>85.610000999999997</v>
      </c>
      <c r="E217" s="3">
        <v>90.980002999999996</v>
      </c>
      <c r="F217" s="3">
        <v>90.980002999999996</v>
      </c>
      <c r="G217" s="3">
        <v>4388300</v>
      </c>
    </row>
    <row r="218" spans="1:7" x14ac:dyDescent="0.2">
      <c r="A218" s="2">
        <v>43901</v>
      </c>
      <c r="B218" s="3">
        <v>87.870002999999997</v>
      </c>
      <c r="C218" s="3">
        <v>89.519997000000004</v>
      </c>
      <c r="D218" s="3">
        <v>81.325996000000004</v>
      </c>
      <c r="E218" s="3">
        <v>82.639999000000003</v>
      </c>
      <c r="F218" s="3">
        <v>82.639999000000003</v>
      </c>
      <c r="G218" s="3">
        <v>4175500</v>
      </c>
    </row>
    <row r="219" spans="1:7" x14ac:dyDescent="0.2">
      <c r="A219" s="2">
        <v>43902</v>
      </c>
      <c r="B219" s="3">
        <v>72.5</v>
      </c>
      <c r="C219" s="3">
        <v>76.110000999999997</v>
      </c>
      <c r="D219" s="3">
        <v>68.849997999999999</v>
      </c>
      <c r="E219" s="3">
        <v>74</v>
      </c>
      <c r="F219" s="3">
        <v>74</v>
      </c>
      <c r="G219" s="3">
        <v>7099000</v>
      </c>
    </row>
    <row r="220" spans="1:7" x14ac:dyDescent="0.2">
      <c r="A220" s="2">
        <v>43903</v>
      </c>
      <c r="B220" s="3">
        <v>76.010002</v>
      </c>
      <c r="C220" s="3">
        <v>79.446999000000005</v>
      </c>
      <c r="D220" s="3">
        <v>68.610000999999997</v>
      </c>
      <c r="E220" s="3">
        <v>73.059997999999993</v>
      </c>
      <c r="F220" s="3">
        <v>73.059997999999993</v>
      </c>
      <c r="G220" s="3">
        <v>5494000</v>
      </c>
    </row>
    <row r="221" spans="1:7" x14ac:dyDescent="0.2">
      <c r="A221" s="2">
        <v>43906</v>
      </c>
      <c r="B221" s="3">
        <v>63.82</v>
      </c>
      <c r="C221" s="3">
        <v>66.190002000000007</v>
      </c>
      <c r="D221" s="3">
        <v>60.139999000000003</v>
      </c>
      <c r="E221" s="3">
        <v>61.549999</v>
      </c>
      <c r="F221" s="3">
        <v>61.549999</v>
      </c>
      <c r="G221" s="3">
        <v>5988700</v>
      </c>
    </row>
    <row r="222" spans="1:7" x14ac:dyDescent="0.2">
      <c r="A222" s="2">
        <v>43907</v>
      </c>
      <c r="B222" s="3">
        <v>61.560001</v>
      </c>
      <c r="C222" s="3">
        <v>65.889999000000003</v>
      </c>
      <c r="D222" s="3">
        <v>57.759998000000003</v>
      </c>
      <c r="E222" s="3">
        <v>60.32</v>
      </c>
      <c r="F222" s="3">
        <v>60.32</v>
      </c>
      <c r="G222" s="3">
        <v>5631500</v>
      </c>
    </row>
    <row r="223" spans="1:7" x14ac:dyDescent="0.2">
      <c r="A223" s="2">
        <v>43908</v>
      </c>
      <c r="B223" s="3">
        <v>56.150002000000001</v>
      </c>
      <c r="C223" s="3">
        <v>58.307999000000002</v>
      </c>
      <c r="D223" s="3">
        <v>51</v>
      </c>
      <c r="E223" s="3">
        <v>54.02</v>
      </c>
      <c r="F223" s="3">
        <v>54.02</v>
      </c>
      <c r="G223" s="3">
        <v>4744600</v>
      </c>
    </row>
    <row r="224" spans="1:7" x14ac:dyDescent="0.2">
      <c r="A224" s="2">
        <v>43909</v>
      </c>
      <c r="B224" s="3">
        <v>52.049999</v>
      </c>
      <c r="C224" s="3">
        <v>58.799999</v>
      </c>
      <c r="D224" s="3">
        <v>48.18</v>
      </c>
      <c r="E224" s="3">
        <v>57.330002</v>
      </c>
      <c r="F224" s="3">
        <v>57.330002</v>
      </c>
      <c r="G224" s="3">
        <v>5759800</v>
      </c>
    </row>
    <row r="225" spans="1:7" x14ac:dyDescent="0.2">
      <c r="A225" s="2">
        <v>43910</v>
      </c>
      <c r="B225" s="3">
        <v>59.610000999999997</v>
      </c>
      <c r="C225" s="3">
        <v>63.478000999999999</v>
      </c>
      <c r="D225" s="3">
        <v>54.150002000000001</v>
      </c>
      <c r="E225" s="3">
        <v>57.990001999999997</v>
      </c>
      <c r="F225" s="3">
        <v>57.990001999999997</v>
      </c>
      <c r="G225" s="3">
        <v>5121500</v>
      </c>
    </row>
    <row r="226" spans="1:7" x14ac:dyDescent="0.2">
      <c r="A226" s="2">
        <v>43913</v>
      </c>
      <c r="B226" s="3">
        <v>57.509998000000003</v>
      </c>
      <c r="C226" s="3">
        <v>60.869999</v>
      </c>
      <c r="D226" s="3">
        <v>55.110000999999997</v>
      </c>
      <c r="E226" s="3">
        <v>57.549999</v>
      </c>
      <c r="F226" s="3">
        <v>57.549999</v>
      </c>
      <c r="G226" s="3">
        <v>3675500</v>
      </c>
    </row>
    <row r="227" spans="1:7" x14ac:dyDescent="0.2">
      <c r="A227" s="2">
        <v>43914</v>
      </c>
      <c r="B227" s="3">
        <v>62.349997999999999</v>
      </c>
      <c r="C227" s="3">
        <v>69.75</v>
      </c>
      <c r="D227" s="3">
        <v>62</v>
      </c>
      <c r="E227" s="3">
        <v>67.430000000000007</v>
      </c>
      <c r="F227" s="3">
        <v>67.430000000000007</v>
      </c>
      <c r="G227" s="3">
        <v>5678800</v>
      </c>
    </row>
    <row r="228" spans="1:7" x14ac:dyDescent="0.2">
      <c r="A228" s="2">
        <v>43915</v>
      </c>
      <c r="B228" s="3">
        <v>73.129997000000003</v>
      </c>
      <c r="C228" s="3">
        <v>78.599997999999999</v>
      </c>
      <c r="D228" s="3">
        <v>70.564003</v>
      </c>
      <c r="E228" s="3">
        <v>73</v>
      </c>
      <c r="F228" s="3">
        <v>73</v>
      </c>
      <c r="G228" s="3">
        <v>6706100</v>
      </c>
    </row>
    <row r="229" spans="1:7" x14ac:dyDescent="0.2">
      <c r="A229" s="2">
        <v>43916</v>
      </c>
      <c r="B229" s="3">
        <v>69.5</v>
      </c>
      <c r="C229" s="3">
        <v>72.959998999999996</v>
      </c>
      <c r="D229" s="3">
        <v>66.419998000000007</v>
      </c>
      <c r="E229" s="3">
        <v>71.099997999999999</v>
      </c>
      <c r="F229" s="3">
        <v>71.099997999999999</v>
      </c>
      <c r="G229" s="3">
        <v>7950000</v>
      </c>
    </row>
    <row r="230" spans="1:7" x14ac:dyDescent="0.2">
      <c r="A230" s="2">
        <v>43917</v>
      </c>
      <c r="B230" s="3">
        <v>68.169998000000007</v>
      </c>
      <c r="C230" s="3">
        <v>68.214995999999999</v>
      </c>
      <c r="D230" s="3">
        <v>64.220000999999996</v>
      </c>
      <c r="E230" s="3">
        <v>66.120002999999997</v>
      </c>
      <c r="F230" s="3">
        <v>66.120002999999997</v>
      </c>
      <c r="G230" s="3">
        <v>4075700</v>
      </c>
    </row>
    <row r="231" spans="1:7" x14ac:dyDescent="0.2">
      <c r="A231" s="2">
        <v>43920</v>
      </c>
      <c r="B231" s="3">
        <v>67</v>
      </c>
      <c r="C231" s="3">
        <v>68.5</v>
      </c>
      <c r="D231" s="3">
        <v>63.82</v>
      </c>
      <c r="E231" s="3">
        <v>66.089995999999999</v>
      </c>
      <c r="F231" s="3">
        <v>66.089995999999999</v>
      </c>
      <c r="G231" s="3">
        <v>3106700</v>
      </c>
    </row>
    <row r="232" spans="1:7" x14ac:dyDescent="0.2">
      <c r="A232" s="2">
        <v>43921</v>
      </c>
      <c r="B232" s="3">
        <v>67.199996999999996</v>
      </c>
      <c r="C232" s="3">
        <v>69</v>
      </c>
      <c r="D232" s="3">
        <v>65.339995999999999</v>
      </c>
      <c r="E232" s="3">
        <v>66.599997999999999</v>
      </c>
      <c r="F232" s="3">
        <v>66.599997999999999</v>
      </c>
      <c r="G232" s="3">
        <v>2564600</v>
      </c>
    </row>
    <row r="233" spans="1:7" x14ac:dyDescent="0.2">
      <c r="A233" s="2">
        <v>43922</v>
      </c>
      <c r="B233" s="3">
        <v>64.199996999999996</v>
      </c>
      <c r="C233" s="3">
        <v>65.680000000000007</v>
      </c>
      <c r="D233" s="3">
        <v>63.189999</v>
      </c>
      <c r="E233" s="3">
        <v>64.180000000000007</v>
      </c>
      <c r="F233" s="3">
        <v>64.180000000000007</v>
      </c>
      <c r="G233" s="3">
        <v>2368500</v>
      </c>
    </row>
    <row r="234" spans="1:7" x14ac:dyDescent="0.2">
      <c r="A234" s="2">
        <v>43923</v>
      </c>
      <c r="B234" s="3">
        <v>63.860000999999997</v>
      </c>
      <c r="C234" s="3">
        <v>63.970001000000003</v>
      </c>
      <c r="D234" s="3">
        <v>57</v>
      </c>
      <c r="E234" s="3">
        <v>57.950001</v>
      </c>
      <c r="F234" s="3">
        <v>57.950001</v>
      </c>
      <c r="G234" s="3">
        <v>4847400</v>
      </c>
    </row>
    <row r="235" spans="1:7" x14ac:dyDescent="0.2">
      <c r="A235" s="2">
        <v>43924</v>
      </c>
      <c r="B235" s="3">
        <v>59.009998000000003</v>
      </c>
      <c r="C235" s="3">
        <v>60.849997999999999</v>
      </c>
      <c r="D235" s="3">
        <v>57.119999</v>
      </c>
      <c r="E235" s="3">
        <v>59.91</v>
      </c>
      <c r="F235" s="3">
        <v>59.91</v>
      </c>
      <c r="G235" s="3">
        <v>3221600</v>
      </c>
    </row>
    <row r="236" spans="1:7" x14ac:dyDescent="0.2">
      <c r="A236" s="2">
        <v>43927</v>
      </c>
      <c r="B236" s="3">
        <v>62.75</v>
      </c>
      <c r="C236" s="3">
        <v>66.660004000000001</v>
      </c>
      <c r="D236" s="3">
        <v>62.049999</v>
      </c>
      <c r="E236" s="3">
        <v>65.919998000000007</v>
      </c>
      <c r="F236" s="3">
        <v>65.919998000000007</v>
      </c>
      <c r="G236" s="3">
        <v>3839100</v>
      </c>
    </row>
    <row r="237" spans="1:7" x14ac:dyDescent="0.2">
      <c r="A237" s="2">
        <v>43928</v>
      </c>
      <c r="B237" s="3">
        <v>70.010002</v>
      </c>
      <c r="C237" s="3">
        <v>71.800003000000004</v>
      </c>
      <c r="D237" s="3">
        <v>65.293998999999999</v>
      </c>
      <c r="E237" s="3">
        <v>67.430000000000007</v>
      </c>
      <c r="F237" s="3">
        <v>67.430000000000007</v>
      </c>
      <c r="G237" s="3">
        <v>4450300</v>
      </c>
    </row>
    <row r="238" spans="1:7" x14ac:dyDescent="0.2">
      <c r="A238" s="2">
        <v>43929</v>
      </c>
      <c r="B238" s="3">
        <v>68.349997999999999</v>
      </c>
      <c r="C238" s="3">
        <v>71.400002000000001</v>
      </c>
      <c r="D238" s="3">
        <v>67.389999000000003</v>
      </c>
      <c r="E238" s="3">
        <v>69.470000999999996</v>
      </c>
      <c r="F238" s="3">
        <v>69.470000999999996</v>
      </c>
      <c r="G238" s="3">
        <v>2387000</v>
      </c>
    </row>
    <row r="239" spans="1:7" x14ac:dyDescent="0.2">
      <c r="A239" s="2">
        <v>43930</v>
      </c>
      <c r="B239" s="3">
        <v>71.680000000000007</v>
      </c>
      <c r="C239" s="3">
        <v>74.720000999999996</v>
      </c>
      <c r="D239" s="3">
        <v>70.599997999999999</v>
      </c>
      <c r="E239" s="3">
        <v>72.300003000000004</v>
      </c>
      <c r="F239" s="3">
        <v>72.300003000000004</v>
      </c>
      <c r="G239" s="3">
        <v>3338300</v>
      </c>
    </row>
    <row r="240" spans="1:7" x14ac:dyDescent="0.2">
      <c r="A240" s="2">
        <v>43934</v>
      </c>
      <c r="B240" s="3">
        <v>73.010002</v>
      </c>
      <c r="C240" s="3">
        <v>77.160004000000001</v>
      </c>
      <c r="D240" s="3">
        <v>71.230002999999996</v>
      </c>
      <c r="E240" s="3">
        <v>76.669998000000007</v>
      </c>
      <c r="F240" s="3">
        <v>76.669998000000007</v>
      </c>
      <c r="G240" s="3">
        <v>3299200</v>
      </c>
    </row>
    <row r="241" spans="1:7" x14ac:dyDescent="0.2">
      <c r="A241" s="2">
        <v>43935</v>
      </c>
      <c r="B241" s="3">
        <v>79.989998</v>
      </c>
      <c r="C241" s="3">
        <v>82.629997000000003</v>
      </c>
      <c r="D241" s="3">
        <v>77.199996999999996</v>
      </c>
      <c r="E241" s="3">
        <v>78.050003000000004</v>
      </c>
      <c r="F241" s="3">
        <v>78.050003000000004</v>
      </c>
      <c r="G241" s="3">
        <v>4982600</v>
      </c>
    </row>
    <row r="242" spans="1:7" x14ac:dyDescent="0.2">
      <c r="A242" s="2">
        <v>43936</v>
      </c>
      <c r="B242" s="3">
        <v>76.709998999999996</v>
      </c>
      <c r="C242" s="3">
        <v>77</v>
      </c>
      <c r="D242" s="3">
        <v>72.620002999999997</v>
      </c>
      <c r="E242" s="3">
        <v>74.699996999999996</v>
      </c>
      <c r="F242" s="3">
        <v>74.699996999999996</v>
      </c>
      <c r="G242" s="3">
        <v>2968500</v>
      </c>
    </row>
    <row r="243" spans="1:7" x14ac:dyDescent="0.2">
      <c r="A243" s="2">
        <v>43937</v>
      </c>
      <c r="B243" s="3">
        <v>75.419998000000007</v>
      </c>
      <c r="C243" s="3">
        <v>76.069999999999993</v>
      </c>
      <c r="D243" s="3">
        <v>72.900002000000001</v>
      </c>
      <c r="E243" s="3">
        <v>74.819999999999993</v>
      </c>
      <c r="F243" s="3">
        <v>74.819999999999993</v>
      </c>
      <c r="G243" s="3">
        <v>2040500</v>
      </c>
    </row>
    <row r="244" spans="1:7" x14ac:dyDescent="0.2">
      <c r="A244" s="2">
        <v>43938</v>
      </c>
      <c r="B244" s="3">
        <v>77.779999000000004</v>
      </c>
      <c r="C244" s="3">
        <v>78</v>
      </c>
      <c r="D244" s="3">
        <v>75.330001999999993</v>
      </c>
      <c r="E244" s="3">
        <v>76.910004000000001</v>
      </c>
      <c r="F244" s="3">
        <v>76.910004000000001</v>
      </c>
      <c r="G244" s="3">
        <v>2131100</v>
      </c>
    </row>
    <row r="245" spans="1:7" x14ac:dyDescent="0.2">
      <c r="A245" s="2">
        <v>43941</v>
      </c>
      <c r="B245" s="3">
        <v>76.239998</v>
      </c>
      <c r="C245" s="3">
        <v>83.620002999999997</v>
      </c>
      <c r="D245" s="3">
        <v>76</v>
      </c>
      <c r="E245" s="3">
        <v>79.120002999999997</v>
      </c>
      <c r="F245" s="3">
        <v>79.120002999999997</v>
      </c>
      <c r="G245" s="3">
        <v>4607000</v>
      </c>
    </row>
    <row r="246" spans="1:7" x14ac:dyDescent="0.2">
      <c r="A246" s="2">
        <v>43942</v>
      </c>
      <c r="B246" s="3">
        <v>87.510002</v>
      </c>
      <c r="C246" s="3">
        <v>92</v>
      </c>
      <c r="D246" s="3">
        <v>82.102997000000002</v>
      </c>
      <c r="E246" s="3">
        <v>84.959998999999996</v>
      </c>
      <c r="F246" s="3">
        <v>84.959998999999996</v>
      </c>
      <c r="G246" s="3">
        <v>13184900</v>
      </c>
    </row>
    <row r="247" spans="1:7" x14ac:dyDescent="0.2">
      <c r="A247" s="2">
        <v>43943</v>
      </c>
      <c r="B247" s="3">
        <v>87</v>
      </c>
      <c r="C247" s="3">
        <v>90.389999000000003</v>
      </c>
      <c r="D247" s="3">
        <v>85.139999000000003</v>
      </c>
      <c r="E247" s="3">
        <v>88.459998999999996</v>
      </c>
      <c r="F247" s="3">
        <v>88.459998999999996</v>
      </c>
      <c r="G247" s="3">
        <v>6128900</v>
      </c>
    </row>
    <row r="248" spans="1:7" x14ac:dyDescent="0.2">
      <c r="A248" s="2">
        <v>43944</v>
      </c>
      <c r="B248" s="3">
        <v>89.870002999999997</v>
      </c>
      <c r="C248" s="3">
        <v>101.55999799999999</v>
      </c>
      <c r="D248" s="3">
        <v>89.294998000000007</v>
      </c>
      <c r="E248" s="3">
        <v>99.779999000000004</v>
      </c>
      <c r="F248" s="3">
        <v>99.779999000000004</v>
      </c>
      <c r="G248" s="3">
        <v>11319900</v>
      </c>
    </row>
    <row r="249" spans="1:7" x14ac:dyDescent="0.2">
      <c r="A249" s="2">
        <v>43945</v>
      </c>
      <c r="B249" s="3">
        <v>105</v>
      </c>
      <c r="C249" s="3">
        <v>113.480003</v>
      </c>
      <c r="D249" s="3">
        <v>103</v>
      </c>
      <c r="E249" s="3">
        <v>108.779999</v>
      </c>
      <c r="F249" s="3">
        <v>108.779999</v>
      </c>
      <c r="G249" s="3">
        <v>21206200</v>
      </c>
    </row>
    <row r="250" spans="1:7" x14ac:dyDescent="0.2">
      <c r="A250" s="2">
        <v>43948</v>
      </c>
      <c r="B250" s="3">
        <v>111.91999800000001</v>
      </c>
      <c r="C250" s="3">
        <v>116.639999</v>
      </c>
      <c r="D250" s="3">
        <v>97.5</v>
      </c>
      <c r="E250" s="3">
        <v>99.629997000000003</v>
      </c>
      <c r="F250" s="3">
        <v>99.629997000000003</v>
      </c>
      <c r="G250" s="3">
        <v>20131500</v>
      </c>
    </row>
    <row r="251" spans="1:7" x14ac:dyDescent="0.2">
      <c r="A251" s="2">
        <v>43949</v>
      </c>
      <c r="B251" s="3">
        <v>101.970001</v>
      </c>
      <c r="C251" s="3">
        <v>104.480003</v>
      </c>
      <c r="D251" s="3">
        <v>97.25</v>
      </c>
      <c r="E251" s="3">
        <v>99.519997000000004</v>
      </c>
      <c r="F251" s="3">
        <v>99.519997000000004</v>
      </c>
      <c r="G251" s="3">
        <v>7076500</v>
      </c>
    </row>
    <row r="252" spans="1:7" x14ac:dyDescent="0.2">
      <c r="A252" s="2">
        <v>43950</v>
      </c>
      <c r="B252" s="3">
        <v>100.55999799999999</v>
      </c>
      <c r="C252" s="3">
        <v>103</v>
      </c>
      <c r="D252" s="3">
        <v>97.919998000000007</v>
      </c>
      <c r="E252" s="3">
        <v>100.099998</v>
      </c>
      <c r="F252" s="3">
        <v>100.099998</v>
      </c>
      <c r="G252" s="3">
        <v>4531300</v>
      </c>
    </row>
    <row r="253" spans="1:7" x14ac:dyDescent="0.2">
      <c r="A253" s="2">
        <v>43951</v>
      </c>
      <c r="B253" s="3">
        <v>98.190002000000007</v>
      </c>
      <c r="C253" s="3">
        <v>107</v>
      </c>
      <c r="D253" s="3">
        <v>96.129997000000003</v>
      </c>
      <c r="E253" s="3">
        <v>98.989998</v>
      </c>
      <c r="F253" s="3">
        <v>98.989998</v>
      </c>
      <c r="G253" s="3">
        <v>6718800</v>
      </c>
    </row>
    <row r="254" spans="1:7" x14ac:dyDescent="0.2">
      <c r="A254" s="2">
        <v>43952</v>
      </c>
      <c r="B254" s="3">
        <v>94.400002000000001</v>
      </c>
      <c r="C254" s="3">
        <v>98.720000999999996</v>
      </c>
      <c r="D254" s="3">
        <v>89.900002000000001</v>
      </c>
      <c r="E254" s="3">
        <v>91.529999000000004</v>
      </c>
      <c r="F254" s="3">
        <v>91.529999000000004</v>
      </c>
      <c r="G254" s="3">
        <v>6558400</v>
      </c>
    </row>
    <row r="255" spans="1:7" x14ac:dyDescent="0.2">
      <c r="A255" s="2">
        <v>43955</v>
      </c>
      <c r="B255" s="3">
        <v>89</v>
      </c>
      <c r="C255" s="3">
        <v>95.471001000000001</v>
      </c>
      <c r="D255" s="3">
        <v>88.510002</v>
      </c>
      <c r="E255" s="3">
        <v>95.160004000000001</v>
      </c>
      <c r="F255" s="3">
        <v>95.160004000000001</v>
      </c>
      <c r="G255" s="3">
        <v>4267800</v>
      </c>
    </row>
    <row r="256" spans="1:7" x14ac:dyDescent="0.2">
      <c r="A256" s="2">
        <v>43956</v>
      </c>
      <c r="B256" s="3">
        <v>100.5</v>
      </c>
      <c r="C256" s="3">
        <v>102.5</v>
      </c>
      <c r="D256" s="3">
        <v>96.663002000000006</v>
      </c>
      <c r="E256" s="3">
        <v>100.160004</v>
      </c>
      <c r="F256" s="3">
        <v>100.160004</v>
      </c>
      <c r="G256" s="3">
        <v>11915200</v>
      </c>
    </row>
    <row r="257" spans="1:7" x14ac:dyDescent="0.2">
      <c r="A257" s="2">
        <v>43957</v>
      </c>
      <c r="B257" s="3">
        <v>110.260002</v>
      </c>
      <c r="C257" s="3">
        <v>126.5</v>
      </c>
      <c r="D257" s="3">
        <v>110</v>
      </c>
      <c r="E257" s="3">
        <v>126.209999</v>
      </c>
      <c r="F257" s="3">
        <v>126.209999</v>
      </c>
      <c r="G257" s="3">
        <v>38572400</v>
      </c>
    </row>
    <row r="258" spans="1:7" x14ac:dyDescent="0.2">
      <c r="A258" s="2">
        <v>43958</v>
      </c>
      <c r="B258" s="3">
        <v>126.720001</v>
      </c>
      <c r="C258" s="3">
        <v>127.839996</v>
      </c>
      <c r="D258" s="3">
        <v>117.120003</v>
      </c>
      <c r="E258" s="3">
        <v>122.660004</v>
      </c>
      <c r="F258" s="3">
        <v>122.660004</v>
      </c>
      <c r="G258" s="3">
        <v>22971000</v>
      </c>
    </row>
    <row r="259" spans="1:7" x14ac:dyDescent="0.2">
      <c r="A259" s="2">
        <v>43959</v>
      </c>
      <c r="B259" s="3">
        <v>123.470001</v>
      </c>
      <c r="C259" s="3">
        <v>136</v>
      </c>
      <c r="D259" s="3">
        <v>119.100998</v>
      </c>
      <c r="E259" s="3">
        <v>133.509995</v>
      </c>
      <c r="F259" s="3">
        <v>133.509995</v>
      </c>
      <c r="G259" s="3">
        <v>22524900</v>
      </c>
    </row>
    <row r="260" spans="1:7" x14ac:dyDescent="0.2">
      <c r="A260" s="2">
        <v>43962</v>
      </c>
      <c r="B260" s="3">
        <v>129.509995</v>
      </c>
      <c r="C260" s="3">
        <v>139.28999300000001</v>
      </c>
      <c r="D260" s="3">
        <v>129</v>
      </c>
      <c r="E260" s="3">
        <v>130.820007</v>
      </c>
      <c r="F260" s="3">
        <v>130.820007</v>
      </c>
      <c r="G260" s="3">
        <v>15832000</v>
      </c>
    </row>
    <row r="261" spans="1:7" x14ac:dyDescent="0.2">
      <c r="A261" s="2">
        <v>43963</v>
      </c>
      <c r="B261" s="3">
        <v>133.970001</v>
      </c>
      <c r="C261" s="3">
        <v>145.5</v>
      </c>
      <c r="D261" s="3">
        <v>131.88999899999999</v>
      </c>
      <c r="E261" s="3">
        <v>136.929993</v>
      </c>
      <c r="F261" s="3">
        <v>136.929993</v>
      </c>
      <c r="G261" s="3">
        <v>21441900</v>
      </c>
    </row>
    <row r="262" spans="1:7" x14ac:dyDescent="0.2">
      <c r="A262" s="2">
        <v>43964</v>
      </c>
      <c r="B262" s="3">
        <v>140.58000200000001</v>
      </c>
      <c r="C262" s="3">
        <v>147.550003</v>
      </c>
      <c r="D262" s="3">
        <v>127.209999</v>
      </c>
      <c r="E262" s="3">
        <v>134.509995</v>
      </c>
      <c r="F262" s="3">
        <v>134.509995</v>
      </c>
      <c r="G262" s="3">
        <v>22508200</v>
      </c>
    </row>
    <row r="263" spans="1:7" x14ac:dyDescent="0.2">
      <c r="A263" s="2">
        <v>43965</v>
      </c>
      <c r="B263" s="3">
        <v>133.490005</v>
      </c>
      <c r="C263" s="3">
        <v>141</v>
      </c>
      <c r="D263" s="3">
        <v>131.21000699999999</v>
      </c>
      <c r="E263" s="3">
        <v>135.41000399999999</v>
      </c>
      <c r="F263" s="3">
        <v>135.41000399999999</v>
      </c>
      <c r="G263" s="3">
        <v>12681800</v>
      </c>
    </row>
    <row r="264" spans="1:7" x14ac:dyDescent="0.2">
      <c r="A264" s="2">
        <v>43966</v>
      </c>
      <c r="B264" s="3">
        <v>134.979996</v>
      </c>
      <c r="C264" s="3">
        <v>140.199997</v>
      </c>
      <c r="D264" s="3">
        <v>132.63000500000001</v>
      </c>
      <c r="E264" s="3">
        <v>134.16000399999999</v>
      </c>
      <c r="F264" s="3">
        <v>134.16000399999999</v>
      </c>
      <c r="G264" s="3">
        <v>8232900</v>
      </c>
    </row>
    <row r="265" spans="1:7" x14ac:dyDescent="0.2">
      <c r="A265" s="2">
        <v>43969</v>
      </c>
      <c r="B265" s="3">
        <v>137.490005</v>
      </c>
      <c r="C265" s="3">
        <v>137.949997</v>
      </c>
      <c r="D265" s="3">
        <v>128.80999800000001</v>
      </c>
      <c r="E265" s="3">
        <v>130.029999</v>
      </c>
      <c r="F265" s="3">
        <v>130.029999</v>
      </c>
      <c r="G265" s="3">
        <v>8031600</v>
      </c>
    </row>
    <row r="266" spans="1:7" x14ac:dyDescent="0.2">
      <c r="A266" s="2">
        <v>43970</v>
      </c>
      <c r="B266" s="3">
        <v>132.729996</v>
      </c>
      <c r="C266" s="3">
        <v>142</v>
      </c>
      <c r="D266" s="3">
        <v>132.66999799999999</v>
      </c>
      <c r="E266" s="3">
        <v>136.199997</v>
      </c>
      <c r="F266" s="3">
        <v>136.199997</v>
      </c>
      <c r="G266" s="3">
        <v>13729700</v>
      </c>
    </row>
    <row r="267" spans="1:7" x14ac:dyDescent="0.2">
      <c r="A267" s="2">
        <v>43971</v>
      </c>
      <c r="B267" s="3">
        <v>142.070007</v>
      </c>
      <c r="C267" s="3">
        <v>144.91999799999999</v>
      </c>
      <c r="D267" s="3">
        <v>137.03999300000001</v>
      </c>
      <c r="E267" s="3">
        <v>140.5</v>
      </c>
      <c r="F267" s="3">
        <v>140.5</v>
      </c>
      <c r="G267" s="3">
        <v>9777900</v>
      </c>
    </row>
    <row r="268" spans="1:7" x14ac:dyDescent="0.2">
      <c r="A268" s="2">
        <v>43972</v>
      </c>
      <c r="B268" s="3">
        <v>141.029999</v>
      </c>
      <c r="C268" s="3">
        <v>141.91499300000001</v>
      </c>
      <c r="D268" s="3">
        <v>134.449997</v>
      </c>
      <c r="E268" s="3">
        <v>138.11000100000001</v>
      </c>
      <c r="F268" s="3">
        <v>138.11000100000001</v>
      </c>
      <c r="G268" s="3">
        <v>5531800</v>
      </c>
    </row>
    <row r="269" spans="1:7" x14ac:dyDescent="0.2">
      <c r="A269" s="2">
        <v>43973</v>
      </c>
      <c r="B269" s="3">
        <v>137.259995</v>
      </c>
      <c r="C269" s="3">
        <v>139.38000500000001</v>
      </c>
      <c r="D269" s="3">
        <v>135.070007</v>
      </c>
      <c r="E269" s="3">
        <v>136.800003</v>
      </c>
      <c r="F269" s="3">
        <v>136.800003</v>
      </c>
      <c r="G269" s="3">
        <v>3318600</v>
      </c>
    </row>
    <row r="270" spans="1:7" x14ac:dyDescent="0.2">
      <c r="A270" s="2">
        <v>43977</v>
      </c>
      <c r="B270" s="3">
        <v>139.83000200000001</v>
      </c>
      <c r="C270" s="3">
        <v>139.88000500000001</v>
      </c>
      <c r="D270" s="3">
        <v>131.5</v>
      </c>
      <c r="E270" s="3">
        <v>132.86999499999999</v>
      </c>
      <c r="F270" s="3">
        <v>132.86999499999999</v>
      </c>
      <c r="G270" s="3">
        <v>4639100</v>
      </c>
    </row>
    <row r="271" spans="1:7" x14ac:dyDescent="0.2">
      <c r="A271" s="2">
        <v>43978</v>
      </c>
      <c r="B271" s="3">
        <v>130.71000699999999</v>
      </c>
      <c r="C271" s="3">
        <v>131.979996</v>
      </c>
      <c r="D271" s="3">
        <v>116</v>
      </c>
      <c r="E271" s="3">
        <v>123.150002</v>
      </c>
      <c r="F271" s="3">
        <v>123.150002</v>
      </c>
      <c r="G271" s="3">
        <v>10083700</v>
      </c>
    </row>
    <row r="272" spans="1:7" x14ac:dyDescent="0.2">
      <c r="A272" s="2">
        <v>43979</v>
      </c>
      <c r="B272" s="3">
        <v>121.550003</v>
      </c>
      <c r="C272" s="3">
        <v>126.59899900000001</v>
      </c>
      <c r="D272" s="3">
        <v>120</v>
      </c>
      <c r="E272" s="3">
        <v>120.82</v>
      </c>
      <c r="F272" s="3">
        <v>120.82</v>
      </c>
      <c r="G272" s="3">
        <v>4995800</v>
      </c>
    </row>
    <row r="273" spans="1:7" x14ac:dyDescent="0.2">
      <c r="A273" s="2">
        <v>43980</v>
      </c>
      <c r="B273" s="3">
        <v>122.150002</v>
      </c>
      <c r="C273" s="3">
        <v>129</v>
      </c>
      <c r="D273" s="3">
        <v>121.5</v>
      </c>
      <c r="E273" s="3">
        <v>128.28999300000001</v>
      </c>
      <c r="F273" s="3">
        <v>128.28999300000001</v>
      </c>
      <c r="G273" s="3">
        <v>7684500</v>
      </c>
    </row>
    <row r="274" spans="1:7" x14ac:dyDescent="0.2">
      <c r="A274" s="2">
        <v>43983</v>
      </c>
      <c r="B274" s="3">
        <v>134.30999800000001</v>
      </c>
      <c r="C274" s="3">
        <v>139.199997</v>
      </c>
      <c r="D274" s="3">
        <v>133.279999</v>
      </c>
      <c r="E274" s="3">
        <v>138.69000199999999</v>
      </c>
      <c r="F274" s="3">
        <v>138.69000199999999</v>
      </c>
      <c r="G274" s="3">
        <v>11557800</v>
      </c>
    </row>
    <row r="275" spans="1:7" x14ac:dyDescent="0.2">
      <c r="A275" s="2">
        <v>43984</v>
      </c>
      <c r="B275" s="3">
        <v>136.13000500000001</v>
      </c>
      <c r="C275" s="3">
        <v>136.75</v>
      </c>
      <c r="D275" s="3">
        <v>132.13999899999999</v>
      </c>
      <c r="E275" s="3">
        <v>135.19000199999999</v>
      </c>
      <c r="F275" s="3">
        <v>135.19000199999999</v>
      </c>
      <c r="G275" s="3">
        <v>6732900</v>
      </c>
    </row>
    <row r="276" spans="1:7" x14ac:dyDescent="0.2">
      <c r="A276" s="2">
        <v>43985</v>
      </c>
      <c r="B276" s="3">
        <v>135</v>
      </c>
      <c r="C276" s="3">
        <v>138.449997</v>
      </c>
      <c r="D276" s="3">
        <v>133.220001</v>
      </c>
      <c r="E276" s="3">
        <v>134.229996</v>
      </c>
      <c r="F276" s="3">
        <v>134.229996</v>
      </c>
      <c r="G276" s="3">
        <v>4649000</v>
      </c>
    </row>
    <row r="277" spans="1:7" x14ac:dyDescent="0.2">
      <c r="A277" s="2">
        <v>43986</v>
      </c>
      <c r="B277" s="3">
        <v>133.86000100000001</v>
      </c>
      <c r="C277" s="3">
        <v>142.21000699999999</v>
      </c>
      <c r="D277" s="3">
        <v>133.16000399999999</v>
      </c>
      <c r="E277" s="3">
        <v>136.44000199999999</v>
      </c>
      <c r="F277" s="3">
        <v>136.44000199999999</v>
      </c>
      <c r="G277" s="3">
        <v>7779600</v>
      </c>
    </row>
    <row r="278" spans="1:7" x14ac:dyDescent="0.2">
      <c r="A278" s="2">
        <v>43987</v>
      </c>
      <c r="B278" s="3">
        <v>136.050003</v>
      </c>
      <c r="C278" s="3">
        <v>137.88999899999999</v>
      </c>
      <c r="D278" s="3">
        <v>132.770004</v>
      </c>
      <c r="E278" s="3">
        <v>133.529999</v>
      </c>
      <c r="F278" s="3">
        <v>133.529999</v>
      </c>
      <c r="G278" s="3">
        <v>4612000</v>
      </c>
    </row>
    <row r="279" spans="1:7" x14ac:dyDescent="0.2">
      <c r="A279" s="2">
        <v>43990</v>
      </c>
      <c r="B279" s="3">
        <v>137.020004</v>
      </c>
      <c r="C279" s="3">
        <v>163.220001</v>
      </c>
      <c r="D279" s="3">
        <v>135.75</v>
      </c>
      <c r="E279" s="3">
        <v>162.46000699999999</v>
      </c>
      <c r="F279" s="3">
        <v>162.46000699999999</v>
      </c>
      <c r="G279" s="3">
        <v>20318900</v>
      </c>
    </row>
    <row r="280" spans="1:7" x14ac:dyDescent="0.2">
      <c r="A280" s="2">
        <v>43991</v>
      </c>
      <c r="B280" s="3">
        <v>156.71000699999999</v>
      </c>
      <c r="C280" s="3">
        <v>161.53999300000001</v>
      </c>
      <c r="D280" s="3">
        <v>148.55999800000001</v>
      </c>
      <c r="E280" s="3">
        <v>153.949997</v>
      </c>
      <c r="F280" s="3">
        <v>153.949997</v>
      </c>
      <c r="G280" s="3">
        <v>13834100</v>
      </c>
    </row>
    <row r="281" spans="1:7" x14ac:dyDescent="0.2">
      <c r="A281" s="2">
        <v>43992</v>
      </c>
      <c r="B281" s="3">
        <v>155</v>
      </c>
      <c r="C281" s="3">
        <v>163.08000200000001</v>
      </c>
      <c r="D281" s="3">
        <v>153.64999399999999</v>
      </c>
      <c r="E281" s="3">
        <v>156.16000399999999</v>
      </c>
      <c r="F281" s="3">
        <v>156.16000399999999</v>
      </c>
      <c r="G281" s="3">
        <v>8770500</v>
      </c>
    </row>
    <row r="282" spans="1:7" x14ac:dyDescent="0.2">
      <c r="A282" s="2">
        <v>43993</v>
      </c>
      <c r="B282" s="3">
        <v>147.21000699999999</v>
      </c>
      <c r="C282" s="3">
        <v>155.240005</v>
      </c>
      <c r="D282" s="3">
        <v>140.25</v>
      </c>
      <c r="E282" s="3">
        <v>143.509995</v>
      </c>
      <c r="F282" s="3">
        <v>143.509995</v>
      </c>
      <c r="G282" s="3">
        <v>9487200</v>
      </c>
    </row>
    <row r="283" spans="1:7" x14ac:dyDescent="0.2">
      <c r="A283" s="2">
        <v>43994</v>
      </c>
      <c r="B283" s="3">
        <v>151.33000200000001</v>
      </c>
      <c r="C283" s="3">
        <v>151.94099399999999</v>
      </c>
      <c r="D283" s="3">
        <v>141.64999399999999</v>
      </c>
      <c r="E283" s="3">
        <v>144.740005</v>
      </c>
      <c r="F283" s="3">
        <v>144.740005</v>
      </c>
      <c r="G283" s="3">
        <v>5693700</v>
      </c>
    </row>
    <row r="284" spans="1:7" x14ac:dyDescent="0.2">
      <c r="A284" s="2">
        <v>43997</v>
      </c>
      <c r="B284" s="3">
        <v>142.60000600000001</v>
      </c>
      <c r="C284" s="3">
        <v>154.39999399999999</v>
      </c>
      <c r="D284" s="3">
        <v>141.009995</v>
      </c>
      <c r="E284" s="3">
        <v>154</v>
      </c>
      <c r="F284" s="3">
        <v>154</v>
      </c>
      <c r="G284" s="3">
        <v>6470500</v>
      </c>
    </row>
    <row r="285" spans="1:7" x14ac:dyDescent="0.2">
      <c r="A285" s="2">
        <v>43998</v>
      </c>
      <c r="B285" s="3">
        <v>156.5</v>
      </c>
      <c r="C285" s="3">
        <v>157.35000600000001</v>
      </c>
      <c r="D285" s="3">
        <v>147.541</v>
      </c>
      <c r="E285" s="3">
        <v>151.94000199999999</v>
      </c>
      <c r="F285" s="3">
        <v>151.94000199999999</v>
      </c>
      <c r="G285" s="3">
        <v>4797600</v>
      </c>
    </row>
    <row r="286" spans="1:7" x14ac:dyDescent="0.2">
      <c r="A286" s="2">
        <v>43999</v>
      </c>
      <c r="B286" s="3">
        <v>155.979996</v>
      </c>
      <c r="C286" s="3">
        <v>167.16000399999999</v>
      </c>
      <c r="D286" s="3">
        <v>154.36999499999999</v>
      </c>
      <c r="E286" s="3">
        <v>156.33999600000001</v>
      </c>
      <c r="F286" s="3">
        <v>156.33999600000001</v>
      </c>
      <c r="G286" s="3">
        <v>16130000</v>
      </c>
    </row>
    <row r="287" spans="1:7" x14ac:dyDescent="0.2">
      <c r="A287" s="2">
        <v>44000</v>
      </c>
      <c r="B287" s="3">
        <v>157.259995</v>
      </c>
      <c r="C287" s="3">
        <v>160.970001</v>
      </c>
      <c r="D287" s="3">
        <v>154.88000500000001</v>
      </c>
      <c r="E287" s="3">
        <v>158.199997</v>
      </c>
      <c r="F287" s="3">
        <v>158.199997</v>
      </c>
      <c r="G287" s="3">
        <v>6264300</v>
      </c>
    </row>
    <row r="288" spans="1:7" x14ac:dyDescent="0.2">
      <c r="A288" s="2">
        <v>44001</v>
      </c>
      <c r="B288" s="3">
        <v>160.199997</v>
      </c>
      <c r="C288" s="3">
        <v>165.46000699999999</v>
      </c>
      <c r="D288" s="3">
        <v>156.86999499999999</v>
      </c>
      <c r="E288" s="3">
        <v>158.279999</v>
      </c>
      <c r="F288" s="3">
        <v>158.279999</v>
      </c>
      <c r="G288" s="3">
        <v>7732100</v>
      </c>
    </row>
    <row r="289" spans="1:7" x14ac:dyDescent="0.2">
      <c r="A289" s="2">
        <v>44004</v>
      </c>
      <c r="B289" s="3">
        <v>161.38999899999999</v>
      </c>
      <c r="C289" s="3">
        <v>164.96000699999999</v>
      </c>
      <c r="D289" s="3">
        <v>158.60000600000001</v>
      </c>
      <c r="E289" s="3">
        <v>159.63000500000001</v>
      </c>
      <c r="F289" s="3">
        <v>159.63000500000001</v>
      </c>
      <c r="G289" s="3">
        <v>5035000</v>
      </c>
    </row>
    <row r="290" spans="1:7" x14ac:dyDescent="0.2">
      <c r="A290" s="2">
        <v>44005</v>
      </c>
      <c r="B290" s="3">
        <v>159.41999799999999</v>
      </c>
      <c r="C290" s="3">
        <v>160.13699299999999</v>
      </c>
      <c r="D290" s="3">
        <v>151.55999800000001</v>
      </c>
      <c r="E290" s="3">
        <v>152.78999300000001</v>
      </c>
      <c r="F290" s="3">
        <v>152.78999300000001</v>
      </c>
      <c r="G290" s="3">
        <v>7571100</v>
      </c>
    </row>
    <row r="291" spans="1:7" x14ac:dyDescent="0.2">
      <c r="A291" s="2">
        <v>44006</v>
      </c>
      <c r="B291" s="3">
        <v>150.09399400000001</v>
      </c>
      <c r="C291" s="3">
        <v>156.58000200000001</v>
      </c>
      <c r="D291" s="3">
        <v>148.5</v>
      </c>
      <c r="E291" s="3">
        <v>151.38000500000001</v>
      </c>
      <c r="F291" s="3">
        <v>151.38000500000001</v>
      </c>
      <c r="G291" s="3">
        <v>5063400</v>
      </c>
    </row>
    <row r="292" spans="1:7" x14ac:dyDescent="0.2">
      <c r="A292" s="2">
        <v>44007</v>
      </c>
      <c r="B292" s="3">
        <v>149</v>
      </c>
      <c r="C292" s="3">
        <v>151.75</v>
      </c>
      <c r="D292" s="3">
        <v>136</v>
      </c>
      <c r="E292" s="3">
        <v>145.35000600000001</v>
      </c>
      <c r="F292" s="3">
        <v>145.35000600000001</v>
      </c>
      <c r="G292" s="3">
        <v>13608800</v>
      </c>
    </row>
    <row r="293" spans="1:7" x14ac:dyDescent="0.2">
      <c r="A293" s="2">
        <v>44008</v>
      </c>
      <c r="B293" s="3">
        <v>143.779999</v>
      </c>
      <c r="C293" s="3">
        <v>146</v>
      </c>
      <c r="D293" s="3">
        <v>140.25</v>
      </c>
      <c r="E293" s="3">
        <v>141.679993</v>
      </c>
      <c r="F293" s="3">
        <v>141.679993</v>
      </c>
      <c r="G293" s="3">
        <v>4284400</v>
      </c>
    </row>
    <row r="294" spans="1:7" x14ac:dyDescent="0.2">
      <c r="A294" s="2">
        <v>44011</v>
      </c>
      <c r="B294" s="3">
        <v>133.64999399999999</v>
      </c>
      <c r="C294" s="3">
        <v>134.21000699999999</v>
      </c>
      <c r="D294" s="3">
        <v>125</v>
      </c>
      <c r="E294" s="3">
        <v>131.550003</v>
      </c>
      <c r="F294" s="3">
        <v>131.550003</v>
      </c>
      <c r="G294" s="3">
        <v>10411300</v>
      </c>
    </row>
    <row r="295" spans="1:7" x14ac:dyDescent="0.2">
      <c r="A295" s="2">
        <v>44012</v>
      </c>
      <c r="B295" s="3">
        <v>132.78999300000001</v>
      </c>
      <c r="C295" s="3">
        <v>136.60600299999999</v>
      </c>
      <c r="D295" s="3">
        <v>130.550003</v>
      </c>
      <c r="E295" s="3">
        <v>133.979996</v>
      </c>
      <c r="F295" s="3">
        <v>133.979996</v>
      </c>
      <c r="G295" s="3">
        <v>4915800</v>
      </c>
    </row>
    <row r="296" spans="1:7" x14ac:dyDescent="0.2">
      <c r="A296" s="2">
        <v>44013</v>
      </c>
      <c r="B296" s="3">
        <v>146.66999799999999</v>
      </c>
      <c r="C296" s="3">
        <v>151.529999</v>
      </c>
      <c r="D296" s="3">
        <v>138.770004</v>
      </c>
      <c r="E296" s="3">
        <v>141.63999899999999</v>
      </c>
      <c r="F296" s="3">
        <v>141.63999899999999</v>
      </c>
      <c r="G296" s="3">
        <v>14713400</v>
      </c>
    </row>
    <row r="297" spans="1:7" x14ac:dyDescent="0.2">
      <c r="A297" s="2">
        <v>44014</v>
      </c>
      <c r="B297" s="3">
        <v>146.66000399999999</v>
      </c>
      <c r="C297" s="3">
        <v>146.949997</v>
      </c>
      <c r="D297" s="3">
        <v>140.300003</v>
      </c>
      <c r="E297" s="3">
        <v>140.720001</v>
      </c>
      <c r="F297" s="3">
        <v>140.720001</v>
      </c>
      <c r="G297" s="3">
        <v>4938800</v>
      </c>
    </row>
    <row r="298" spans="1:7" x14ac:dyDescent="0.2">
      <c r="A298" s="2">
        <v>44018</v>
      </c>
      <c r="B298" s="3">
        <v>143</v>
      </c>
      <c r="C298" s="3">
        <v>144.720001</v>
      </c>
      <c r="D298" s="3">
        <v>140.14999399999999</v>
      </c>
      <c r="E298" s="3">
        <v>143</v>
      </c>
      <c r="F298" s="3">
        <v>143</v>
      </c>
      <c r="G298" s="3">
        <v>4625900</v>
      </c>
    </row>
    <row r="299" spans="1:7" x14ac:dyDescent="0.2">
      <c r="A299" s="2">
        <v>44019</v>
      </c>
      <c r="B299" s="3">
        <v>142.58999600000001</v>
      </c>
      <c r="C299" s="3">
        <v>146.449997</v>
      </c>
      <c r="D299" s="3">
        <v>138.5</v>
      </c>
      <c r="E299" s="3">
        <v>143.11000100000001</v>
      </c>
      <c r="F299" s="3">
        <v>143.11000100000001</v>
      </c>
      <c r="G299" s="3">
        <v>4844600</v>
      </c>
    </row>
    <row r="300" spans="1:7" x14ac:dyDescent="0.2">
      <c r="A300" s="2">
        <v>44020</v>
      </c>
      <c r="B300" s="3">
        <v>143.41000399999999</v>
      </c>
      <c r="C300" s="3">
        <v>145.949997</v>
      </c>
      <c r="D300" s="3">
        <v>140.75</v>
      </c>
      <c r="E300" s="3">
        <v>144.979996</v>
      </c>
      <c r="F300" s="3">
        <v>144.979996</v>
      </c>
      <c r="G300" s="3">
        <v>3049100</v>
      </c>
    </row>
    <row r="301" spans="1:7" x14ac:dyDescent="0.2">
      <c r="A301" s="2">
        <v>44021</v>
      </c>
      <c r="B301" s="3">
        <v>145</v>
      </c>
      <c r="C301" s="3">
        <v>145.5</v>
      </c>
      <c r="D301" s="3">
        <v>136.5</v>
      </c>
      <c r="E301" s="3">
        <v>141.220001</v>
      </c>
      <c r="F301" s="3">
        <v>141.220001</v>
      </c>
      <c r="G301" s="3">
        <v>4505200</v>
      </c>
    </row>
    <row r="302" spans="1:7" x14ac:dyDescent="0.2">
      <c r="A302" s="2">
        <v>44022</v>
      </c>
      <c r="B302" s="3">
        <v>135.21000699999999</v>
      </c>
      <c r="C302" s="3">
        <v>136.64999399999999</v>
      </c>
      <c r="D302" s="3">
        <v>130.75</v>
      </c>
      <c r="E302" s="3">
        <v>135.029999</v>
      </c>
      <c r="F302" s="3">
        <v>135.029999</v>
      </c>
      <c r="G302" s="3">
        <v>5998300</v>
      </c>
    </row>
    <row r="303" spans="1:7" x14ac:dyDescent="0.2">
      <c r="A303" s="2">
        <v>44025</v>
      </c>
      <c r="B303" s="3">
        <v>135.10000600000001</v>
      </c>
      <c r="C303" s="3">
        <v>136.16999799999999</v>
      </c>
      <c r="D303" s="3">
        <v>125.879997</v>
      </c>
      <c r="E303" s="3">
        <v>125.980003</v>
      </c>
      <c r="F303" s="3">
        <v>125.980003</v>
      </c>
      <c r="G303" s="3">
        <v>6980900</v>
      </c>
    </row>
    <row r="304" spans="1:7" x14ac:dyDescent="0.2">
      <c r="A304" s="2">
        <v>44026</v>
      </c>
      <c r="B304" s="3">
        <v>126.010002</v>
      </c>
      <c r="C304" s="3">
        <v>129.990005</v>
      </c>
      <c r="D304" s="3">
        <v>125.269997</v>
      </c>
      <c r="E304" s="3">
        <v>127.779999</v>
      </c>
      <c r="F304" s="3">
        <v>127.779999</v>
      </c>
      <c r="G304" s="3">
        <v>3448100</v>
      </c>
    </row>
    <row r="305" spans="1:7" x14ac:dyDescent="0.2">
      <c r="A305" s="2">
        <v>44027</v>
      </c>
      <c r="B305" s="3">
        <v>129.11999499999999</v>
      </c>
      <c r="C305" s="3">
        <v>135.66000399999999</v>
      </c>
      <c r="D305" s="3">
        <v>126.870003</v>
      </c>
      <c r="E305" s="3">
        <v>131.75</v>
      </c>
      <c r="F305" s="3">
        <v>131.75</v>
      </c>
      <c r="G305" s="3">
        <v>6835800</v>
      </c>
    </row>
    <row r="306" spans="1:7" x14ac:dyDescent="0.2">
      <c r="A306" s="2">
        <v>44028</v>
      </c>
      <c r="B306" s="3">
        <v>129.58999600000001</v>
      </c>
      <c r="C306" s="3">
        <v>133.60000600000001</v>
      </c>
      <c r="D306" s="3">
        <v>126.45700100000001</v>
      </c>
      <c r="E306" s="3">
        <v>128.449997</v>
      </c>
      <c r="F306" s="3">
        <v>128.449997</v>
      </c>
      <c r="G306" s="3">
        <v>5508600</v>
      </c>
    </row>
    <row r="307" spans="1:7" x14ac:dyDescent="0.2">
      <c r="A307" s="2">
        <v>44029</v>
      </c>
      <c r="B307" s="3">
        <v>128.66999799999999</v>
      </c>
      <c r="C307" s="3">
        <v>129.740005</v>
      </c>
      <c r="D307" s="3">
        <v>126.599998</v>
      </c>
      <c r="E307" s="3">
        <v>128.270004</v>
      </c>
      <c r="F307" s="3">
        <v>128.270004</v>
      </c>
      <c r="G307" s="3">
        <v>2693400</v>
      </c>
    </row>
    <row r="308" spans="1:7" x14ac:dyDescent="0.2">
      <c r="A308" s="2">
        <v>44032</v>
      </c>
      <c r="B308" s="3">
        <v>128.30999800000001</v>
      </c>
      <c r="C308" s="3">
        <v>129.128006</v>
      </c>
      <c r="D308" s="3">
        <v>126.510002</v>
      </c>
      <c r="E308" s="3">
        <v>128.5</v>
      </c>
      <c r="F308" s="3">
        <v>128.5</v>
      </c>
      <c r="G308" s="3">
        <v>2487300</v>
      </c>
    </row>
    <row r="309" spans="1:7" x14ac:dyDescent="0.2">
      <c r="A309" s="2">
        <v>44033</v>
      </c>
      <c r="B309" s="3">
        <v>129.83999600000001</v>
      </c>
      <c r="C309" s="3">
        <v>135.91999799999999</v>
      </c>
      <c r="D309" s="3">
        <v>128.75</v>
      </c>
      <c r="E309" s="3">
        <v>129.91999799999999</v>
      </c>
      <c r="F309" s="3">
        <v>129.91999799999999</v>
      </c>
      <c r="G309" s="3">
        <v>5016000</v>
      </c>
    </row>
    <row r="310" spans="1:7" x14ac:dyDescent="0.2">
      <c r="A310" s="2">
        <v>44034</v>
      </c>
      <c r="B310" s="3">
        <v>130.14999399999999</v>
      </c>
      <c r="C310" s="3">
        <v>133.070007</v>
      </c>
      <c r="D310" s="3">
        <v>128.699997</v>
      </c>
      <c r="E310" s="3">
        <v>130.570007</v>
      </c>
      <c r="F310" s="3">
        <v>130.570007</v>
      </c>
      <c r="G310" s="3">
        <v>2716700</v>
      </c>
    </row>
    <row r="311" spans="1:7" x14ac:dyDescent="0.2">
      <c r="A311" s="2">
        <v>44035</v>
      </c>
      <c r="B311" s="3">
        <v>130.08000200000001</v>
      </c>
      <c r="C311" s="3">
        <v>132.800003</v>
      </c>
      <c r="D311" s="3">
        <v>124.560997</v>
      </c>
      <c r="E311" s="3">
        <v>127.150002</v>
      </c>
      <c r="F311" s="3">
        <v>127.150002</v>
      </c>
      <c r="G311" s="3">
        <v>3561600</v>
      </c>
    </row>
    <row r="312" spans="1:7" x14ac:dyDescent="0.2">
      <c r="A312" s="2">
        <v>44036</v>
      </c>
      <c r="B312" s="3">
        <v>124.014999</v>
      </c>
      <c r="C312" s="3">
        <v>126.400002</v>
      </c>
      <c r="D312" s="3">
        <v>120.32</v>
      </c>
      <c r="E312" s="3">
        <v>125.089996</v>
      </c>
      <c r="F312" s="3">
        <v>125.089996</v>
      </c>
      <c r="G312" s="3">
        <v>2700900</v>
      </c>
    </row>
    <row r="313" spans="1:7" x14ac:dyDescent="0.2">
      <c r="A313" s="2">
        <v>44039</v>
      </c>
      <c r="B313" s="3">
        <v>125.25</v>
      </c>
      <c r="C313" s="3">
        <v>126.779999</v>
      </c>
      <c r="D313" s="3">
        <v>122.25</v>
      </c>
      <c r="E313" s="3">
        <v>126.720001</v>
      </c>
      <c r="F313" s="3">
        <v>126.720001</v>
      </c>
      <c r="G313" s="3">
        <v>2912200</v>
      </c>
    </row>
    <row r="314" spans="1:7" x14ac:dyDescent="0.2">
      <c r="A314" s="2">
        <v>44040</v>
      </c>
      <c r="B314" s="3">
        <v>124.949997</v>
      </c>
      <c r="C314" s="3">
        <v>129.578003</v>
      </c>
      <c r="D314" s="3">
        <v>124.949997</v>
      </c>
      <c r="E314" s="3">
        <v>125.43</v>
      </c>
      <c r="F314" s="3">
        <v>125.43</v>
      </c>
      <c r="G314" s="3">
        <v>2062400</v>
      </c>
    </row>
    <row r="315" spans="1:7" x14ac:dyDescent="0.2">
      <c r="A315" s="2">
        <v>44041</v>
      </c>
      <c r="B315" s="3">
        <v>126.5</v>
      </c>
      <c r="C315" s="3">
        <v>128.33999600000001</v>
      </c>
      <c r="D315" s="3">
        <v>125.209999</v>
      </c>
      <c r="E315" s="3">
        <v>126.68</v>
      </c>
      <c r="F315" s="3">
        <v>126.68</v>
      </c>
      <c r="G315" s="3">
        <v>2110900</v>
      </c>
    </row>
    <row r="316" spans="1:7" x14ac:dyDescent="0.2">
      <c r="A316" s="2">
        <v>44042</v>
      </c>
      <c r="B316" s="3">
        <v>126.139999</v>
      </c>
      <c r="C316" s="3">
        <v>127.139999</v>
      </c>
      <c r="D316" s="3">
        <v>122.110001</v>
      </c>
      <c r="E316" s="3">
        <v>123.32</v>
      </c>
      <c r="F316" s="3">
        <v>123.32</v>
      </c>
      <c r="G316" s="3">
        <v>2667600</v>
      </c>
    </row>
    <row r="317" spans="1:7" x14ac:dyDescent="0.2">
      <c r="A317" s="2">
        <v>44043</v>
      </c>
      <c r="B317" s="3">
        <v>124.089996</v>
      </c>
      <c r="C317" s="3">
        <v>125.900002</v>
      </c>
      <c r="D317" s="3">
        <v>122.410004</v>
      </c>
      <c r="E317" s="3">
        <v>125.900002</v>
      </c>
      <c r="F317" s="3">
        <v>125.900002</v>
      </c>
      <c r="G317" s="3">
        <v>2964300</v>
      </c>
    </row>
    <row r="318" spans="1:7" x14ac:dyDescent="0.2">
      <c r="A318" s="2">
        <v>44046</v>
      </c>
      <c r="B318" s="3">
        <v>128.64999399999999</v>
      </c>
      <c r="C318" s="3">
        <v>134.39999399999999</v>
      </c>
      <c r="D318" s="3">
        <v>127.150002</v>
      </c>
      <c r="E318" s="3">
        <v>134.320007</v>
      </c>
      <c r="F318" s="3">
        <v>134.320007</v>
      </c>
      <c r="G318" s="3">
        <v>5635000</v>
      </c>
    </row>
    <row r="319" spans="1:7" x14ac:dyDescent="0.2">
      <c r="A319" s="2">
        <v>44047</v>
      </c>
      <c r="B319" s="3">
        <v>138.66700700000001</v>
      </c>
      <c r="C319" s="3">
        <v>142.509995</v>
      </c>
      <c r="D319" s="3">
        <v>134.16000399999999</v>
      </c>
      <c r="E319" s="3">
        <v>142.25</v>
      </c>
      <c r="F319" s="3">
        <v>142.25</v>
      </c>
      <c r="G319" s="3">
        <v>10277600</v>
      </c>
    </row>
    <row r="320" spans="1:7" x14ac:dyDescent="0.2">
      <c r="A320" s="2">
        <v>44048</v>
      </c>
      <c r="B320" s="3">
        <v>130.13999899999999</v>
      </c>
      <c r="C320" s="3">
        <v>138.38999899999999</v>
      </c>
      <c r="D320" s="3">
        <v>130</v>
      </c>
      <c r="E320" s="3">
        <v>132.69000199999999</v>
      </c>
      <c r="F320" s="3">
        <v>132.69000199999999</v>
      </c>
      <c r="G320" s="3">
        <v>10613700</v>
      </c>
    </row>
    <row r="321" spans="1:7" x14ac:dyDescent="0.2">
      <c r="A321" s="2">
        <v>44049</v>
      </c>
      <c r="B321" s="3">
        <v>133.529999</v>
      </c>
      <c r="C321" s="3">
        <v>136.229996</v>
      </c>
      <c r="D321" s="3">
        <v>131.570007</v>
      </c>
      <c r="E321" s="3">
        <v>132.58000200000001</v>
      </c>
      <c r="F321" s="3">
        <v>132.58000200000001</v>
      </c>
      <c r="G321" s="3">
        <v>3954000</v>
      </c>
    </row>
    <row r="322" spans="1:7" x14ac:dyDescent="0.2">
      <c r="A322" s="2">
        <v>44050</v>
      </c>
      <c r="B322" s="3">
        <v>132.33000200000001</v>
      </c>
      <c r="C322" s="3">
        <v>135.979996</v>
      </c>
      <c r="D322" s="3">
        <v>130.5</v>
      </c>
      <c r="E322" s="3">
        <v>131.509995</v>
      </c>
      <c r="F322" s="3">
        <v>131.509995</v>
      </c>
      <c r="G322" s="3">
        <v>3478600</v>
      </c>
    </row>
    <row r="323" spans="1:7" x14ac:dyDescent="0.2">
      <c r="A323" s="2">
        <v>44053</v>
      </c>
      <c r="B323" s="3">
        <v>132.199997</v>
      </c>
      <c r="C323" s="3">
        <v>132.567993</v>
      </c>
      <c r="D323" s="3">
        <v>124.660004</v>
      </c>
      <c r="E323" s="3">
        <v>127.43</v>
      </c>
      <c r="F323" s="3">
        <v>127.43</v>
      </c>
      <c r="G323" s="3">
        <v>3538900</v>
      </c>
    </row>
    <row r="324" spans="1:7" x14ac:dyDescent="0.2">
      <c r="A324" s="2">
        <v>44054</v>
      </c>
      <c r="B324" s="3">
        <v>127.379997</v>
      </c>
      <c r="C324" s="3">
        <v>128.570007</v>
      </c>
      <c r="D324" s="3">
        <v>124.400002</v>
      </c>
      <c r="E324" s="3">
        <v>125.5</v>
      </c>
      <c r="F324" s="3">
        <v>125.5</v>
      </c>
      <c r="G324" s="3">
        <v>2602900</v>
      </c>
    </row>
    <row r="325" spans="1:7" x14ac:dyDescent="0.2">
      <c r="A325" s="2">
        <v>44055</v>
      </c>
      <c r="B325" s="3">
        <v>126.279999</v>
      </c>
      <c r="C325" s="3">
        <v>126.769997</v>
      </c>
      <c r="D325" s="3">
        <v>123.089996</v>
      </c>
      <c r="E325" s="3">
        <v>123.83000199999999</v>
      </c>
      <c r="F325" s="3">
        <v>123.83000199999999</v>
      </c>
      <c r="G325" s="3">
        <v>3609900</v>
      </c>
    </row>
    <row r="326" spans="1:7" x14ac:dyDescent="0.2">
      <c r="A326" s="2">
        <v>44056</v>
      </c>
      <c r="B326" s="3">
        <v>124.83000199999999</v>
      </c>
      <c r="C326" s="3">
        <v>127.449997</v>
      </c>
      <c r="D326" s="3">
        <v>124.5</v>
      </c>
      <c r="E326" s="3">
        <v>126.989998</v>
      </c>
      <c r="F326" s="3">
        <v>126.989998</v>
      </c>
      <c r="G326" s="3">
        <v>2528200</v>
      </c>
    </row>
    <row r="327" spans="1:7" x14ac:dyDescent="0.2">
      <c r="A327" s="2">
        <v>44057</v>
      </c>
      <c r="B327" s="3">
        <v>127.050003</v>
      </c>
      <c r="C327" s="3">
        <v>127.349998</v>
      </c>
      <c r="D327" s="3">
        <v>124.650002</v>
      </c>
      <c r="E327" s="3">
        <v>125.040001</v>
      </c>
      <c r="F327" s="3">
        <v>125.040001</v>
      </c>
      <c r="G327" s="3">
        <v>1426100</v>
      </c>
    </row>
    <row r="328" spans="1:7" x14ac:dyDescent="0.2">
      <c r="A328" s="2">
        <v>44060</v>
      </c>
      <c r="B328" s="3">
        <v>125.55999799999999</v>
      </c>
      <c r="C328" s="3">
        <v>126.75</v>
      </c>
      <c r="D328" s="3">
        <v>123.959999</v>
      </c>
      <c r="E328" s="3">
        <v>125.5</v>
      </c>
      <c r="F328" s="3">
        <v>125.5</v>
      </c>
      <c r="G328" s="3">
        <v>1708400</v>
      </c>
    </row>
    <row r="329" spans="1:7" x14ac:dyDescent="0.2">
      <c r="A329" s="2">
        <v>44061</v>
      </c>
      <c r="B329" s="3">
        <v>125.150002</v>
      </c>
      <c r="C329" s="3">
        <v>126.639999</v>
      </c>
      <c r="D329" s="3">
        <v>122.66999800000001</v>
      </c>
      <c r="E329" s="3">
        <v>124.30999799999999</v>
      </c>
      <c r="F329" s="3">
        <v>124.30999799999999</v>
      </c>
      <c r="G329" s="3">
        <v>2111200</v>
      </c>
    </row>
    <row r="330" spans="1:7" x14ac:dyDescent="0.2">
      <c r="A330" s="2">
        <v>44062</v>
      </c>
      <c r="B330" s="3">
        <v>124.30999799999999</v>
      </c>
      <c r="C330" s="3">
        <v>126.739998</v>
      </c>
      <c r="D330" s="3">
        <v>121.353996</v>
      </c>
      <c r="E330" s="3">
        <v>125.349998</v>
      </c>
      <c r="F330" s="3">
        <v>125.349998</v>
      </c>
      <c r="G330" s="3">
        <v>3013500</v>
      </c>
    </row>
    <row r="331" spans="1:7" x14ac:dyDescent="0.2">
      <c r="A331" s="2">
        <v>44063</v>
      </c>
      <c r="B331" s="3">
        <v>124.58000199999999</v>
      </c>
      <c r="C331" s="3">
        <v>129.63999899999999</v>
      </c>
      <c r="D331" s="3">
        <v>123.269997</v>
      </c>
      <c r="E331" s="3">
        <v>127.91999800000001</v>
      </c>
      <c r="F331" s="3">
        <v>127.91999800000001</v>
      </c>
      <c r="G331" s="3">
        <v>2546500</v>
      </c>
    </row>
    <row r="332" spans="1:7" x14ac:dyDescent="0.2">
      <c r="A332" s="2">
        <v>44064</v>
      </c>
      <c r="B332" s="3">
        <v>127.129997</v>
      </c>
      <c r="C332" s="3">
        <v>128.66999799999999</v>
      </c>
      <c r="D332" s="3">
        <v>125.300003</v>
      </c>
      <c r="E332" s="3">
        <v>126</v>
      </c>
      <c r="F332" s="3">
        <v>126</v>
      </c>
      <c r="G332" s="3">
        <v>1791800</v>
      </c>
    </row>
    <row r="333" spans="1:7" x14ac:dyDescent="0.2">
      <c r="A333" s="2">
        <v>44067</v>
      </c>
      <c r="B333" s="3">
        <v>126.239998</v>
      </c>
      <c r="C333" s="3">
        <v>127.400002</v>
      </c>
      <c r="D333" s="3">
        <v>123.75</v>
      </c>
      <c r="E333" s="3">
        <v>124.510002</v>
      </c>
      <c r="F333" s="3">
        <v>124.510002</v>
      </c>
      <c r="G333" s="3">
        <v>1915100</v>
      </c>
    </row>
    <row r="334" spans="1:7" x14ac:dyDescent="0.2">
      <c r="A334" s="2">
        <v>44068</v>
      </c>
      <c r="B334" s="3">
        <v>125</v>
      </c>
      <c r="C334" s="3">
        <v>125.83000199999999</v>
      </c>
      <c r="D334" s="3">
        <v>123.01300000000001</v>
      </c>
      <c r="E334" s="3">
        <v>124.510002</v>
      </c>
      <c r="F334" s="3">
        <v>124.510002</v>
      </c>
      <c r="G334" s="3">
        <v>1930200</v>
      </c>
    </row>
    <row r="335" spans="1:7" x14ac:dyDescent="0.2">
      <c r="A335" s="2">
        <v>44069</v>
      </c>
      <c r="B335" s="3">
        <v>124.400002</v>
      </c>
      <c r="C335" s="3">
        <v>126.13200399999999</v>
      </c>
      <c r="D335" s="3">
        <v>123.360001</v>
      </c>
      <c r="E335" s="3">
        <v>125.519997</v>
      </c>
      <c r="F335" s="3">
        <v>125.519997</v>
      </c>
      <c r="G335" s="3">
        <v>2258400</v>
      </c>
    </row>
    <row r="336" spans="1:7" x14ac:dyDescent="0.2">
      <c r="A336" s="2">
        <v>44070</v>
      </c>
      <c r="B336" s="3">
        <v>129.5</v>
      </c>
      <c r="C336" s="3">
        <v>138.5</v>
      </c>
      <c r="D336" s="3">
        <v>128.779999</v>
      </c>
      <c r="E336" s="3">
        <v>132.14999399999999</v>
      </c>
      <c r="F336" s="3">
        <v>132.14999399999999</v>
      </c>
      <c r="G336" s="3">
        <v>10979500</v>
      </c>
    </row>
    <row r="337" spans="1:7" x14ac:dyDescent="0.2">
      <c r="A337" s="2">
        <v>44071</v>
      </c>
      <c r="B337" s="3">
        <v>132.279999</v>
      </c>
      <c r="C337" s="3">
        <v>134.641998</v>
      </c>
      <c r="D337" s="3">
        <v>129.58999600000001</v>
      </c>
      <c r="E337" s="3">
        <v>131.020004</v>
      </c>
      <c r="F337" s="3">
        <v>131.020004</v>
      </c>
      <c r="G337" s="3">
        <v>2874300</v>
      </c>
    </row>
    <row r="338" spans="1:7" x14ac:dyDescent="0.2">
      <c r="A338" s="2">
        <v>44074</v>
      </c>
      <c r="B338" s="3">
        <v>135.21000699999999</v>
      </c>
      <c r="C338" s="3">
        <v>138.25</v>
      </c>
      <c r="D338" s="3">
        <v>133.10000600000001</v>
      </c>
      <c r="E338" s="3">
        <v>135.85000600000001</v>
      </c>
      <c r="F338" s="3">
        <v>135.85000600000001</v>
      </c>
      <c r="G338" s="3">
        <v>4298700</v>
      </c>
    </row>
    <row r="339" spans="1:7" x14ac:dyDescent="0.2">
      <c r="A339" s="2">
        <v>44075</v>
      </c>
      <c r="B339" s="3">
        <v>136.050003</v>
      </c>
      <c r="C339" s="3">
        <v>136.679993</v>
      </c>
      <c r="D339" s="3">
        <v>131.800003</v>
      </c>
      <c r="E339" s="3">
        <v>135.240005</v>
      </c>
      <c r="F339" s="3">
        <v>135.240005</v>
      </c>
      <c r="G339" s="3">
        <v>2600300</v>
      </c>
    </row>
    <row r="340" spans="1:7" x14ac:dyDescent="0.2">
      <c r="A340" s="2">
        <v>44076</v>
      </c>
      <c r="B340" s="3">
        <v>135.990005</v>
      </c>
      <c r="C340" s="3">
        <v>135.990005</v>
      </c>
      <c r="D340" s="3">
        <v>129.39999399999999</v>
      </c>
      <c r="E340" s="3">
        <v>129.699997</v>
      </c>
      <c r="F340" s="3">
        <v>129.699997</v>
      </c>
      <c r="G340" s="3">
        <v>3004900</v>
      </c>
    </row>
    <row r="341" spans="1:7" x14ac:dyDescent="0.2">
      <c r="A341" s="2">
        <v>44077</v>
      </c>
      <c r="B341" s="3">
        <v>133.009995</v>
      </c>
      <c r="C341" s="3">
        <v>142.5</v>
      </c>
      <c r="D341" s="3">
        <v>128.71000699999999</v>
      </c>
      <c r="E341" s="3">
        <v>129.800003</v>
      </c>
      <c r="F341" s="3">
        <v>129.800003</v>
      </c>
      <c r="G341" s="3">
        <v>10864300</v>
      </c>
    </row>
    <row r="342" spans="1:7" x14ac:dyDescent="0.2">
      <c r="A342" s="2">
        <v>44078</v>
      </c>
      <c r="B342" s="3">
        <v>130.61999499999999</v>
      </c>
      <c r="C342" s="3">
        <v>134.720001</v>
      </c>
      <c r="D342" s="3">
        <v>120.550003</v>
      </c>
      <c r="E342" s="3">
        <v>125.82</v>
      </c>
      <c r="F342" s="3">
        <v>125.82</v>
      </c>
      <c r="G342" s="3">
        <v>4671100</v>
      </c>
    </row>
    <row r="343" spans="1:7" x14ac:dyDescent="0.2">
      <c r="A343" s="2">
        <v>44082</v>
      </c>
      <c r="B343" s="3">
        <v>123.80999799999999</v>
      </c>
      <c r="C343" s="3">
        <v>137.779999</v>
      </c>
      <c r="D343" s="3">
        <v>123.449997</v>
      </c>
      <c r="E343" s="3">
        <v>134.470001</v>
      </c>
      <c r="F343" s="3">
        <v>134.470001</v>
      </c>
      <c r="G343" s="3">
        <v>7318300</v>
      </c>
    </row>
    <row r="344" spans="1:7" x14ac:dyDescent="0.2">
      <c r="A344" s="2">
        <v>44083</v>
      </c>
      <c r="B344" s="3">
        <v>132.5</v>
      </c>
      <c r="C344" s="3">
        <v>139.470001</v>
      </c>
      <c r="D344" s="3">
        <v>132.24800099999999</v>
      </c>
      <c r="E344" s="3">
        <v>138.16999799999999</v>
      </c>
      <c r="F344" s="3">
        <v>138.16999799999999</v>
      </c>
      <c r="G344" s="3">
        <v>4381400</v>
      </c>
    </row>
    <row r="345" spans="1:7" x14ac:dyDescent="0.2">
      <c r="A345" s="2">
        <v>44084</v>
      </c>
      <c r="B345" s="3">
        <v>139.39999399999999</v>
      </c>
      <c r="C345" s="3">
        <v>149.570007</v>
      </c>
      <c r="D345" s="3">
        <v>138.58999600000001</v>
      </c>
      <c r="E345" s="3">
        <v>143.03999300000001</v>
      </c>
      <c r="F345" s="3">
        <v>143.03999300000001</v>
      </c>
      <c r="G345" s="3">
        <v>8189300</v>
      </c>
    </row>
    <row r="346" spans="1:7" x14ac:dyDescent="0.2">
      <c r="A346" s="2">
        <v>44085</v>
      </c>
      <c r="B346" s="3">
        <v>144</v>
      </c>
      <c r="C346" s="3">
        <v>144.070007</v>
      </c>
      <c r="D346" s="3">
        <v>132.449997</v>
      </c>
      <c r="E346" s="3">
        <v>134.88000500000001</v>
      </c>
      <c r="F346" s="3">
        <v>134.88000500000001</v>
      </c>
      <c r="G346" s="3">
        <v>3989200</v>
      </c>
    </row>
    <row r="347" spans="1:7" x14ac:dyDescent="0.2">
      <c r="A347" s="2">
        <v>44088</v>
      </c>
      <c r="B347" s="3">
        <v>136.14999399999999</v>
      </c>
      <c r="C347" s="3">
        <v>145.36999499999999</v>
      </c>
      <c r="D347" s="3">
        <v>136.050003</v>
      </c>
      <c r="E347" s="3">
        <v>143.179993</v>
      </c>
      <c r="F347" s="3">
        <v>143.179993</v>
      </c>
      <c r="G347" s="3">
        <v>4812000</v>
      </c>
    </row>
    <row r="348" spans="1:7" x14ac:dyDescent="0.2">
      <c r="A348" s="2">
        <v>44089</v>
      </c>
      <c r="B348" s="3">
        <v>144.11999499999999</v>
      </c>
      <c r="C348" s="3">
        <v>150</v>
      </c>
      <c r="D348" s="3">
        <v>141.412994</v>
      </c>
      <c r="E348" s="3">
        <v>146.479996</v>
      </c>
      <c r="F348" s="3">
        <v>146.479996</v>
      </c>
      <c r="G348" s="3">
        <v>4324400</v>
      </c>
    </row>
    <row r="349" spans="1:7" x14ac:dyDescent="0.2">
      <c r="A349" s="2">
        <v>44090</v>
      </c>
      <c r="B349" s="3">
        <v>147.479996</v>
      </c>
      <c r="C349" s="3">
        <v>158.60000600000001</v>
      </c>
      <c r="D349" s="3">
        <v>146.16000399999999</v>
      </c>
      <c r="E349" s="3">
        <v>156.570007</v>
      </c>
      <c r="F349" s="3">
        <v>156.570007</v>
      </c>
      <c r="G349" s="3">
        <v>8248500</v>
      </c>
    </row>
    <row r="350" spans="1:7" x14ac:dyDescent="0.2">
      <c r="A350" s="2">
        <v>44091</v>
      </c>
      <c r="B350" s="3">
        <v>150.5</v>
      </c>
      <c r="C350" s="3">
        <v>157.58000200000001</v>
      </c>
      <c r="D350" s="3">
        <v>149.259995</v>
      </c>
      <c r="E350" s="3">
        <v>157.220001</v>
      </c>
      <c r="F350" s="3">
        <v>157.220001</v>
      </c>
      <c r="G350" s="3">
        <v>4796000</v>
      </c>
    </row>
    <row r="351" spans="1:7" x14ac:dyDescent="0.2">
      <c r="A351" s="2">
        <v>44092</v>
      </c>
      <c r="B351" s="3">
        <v>150</v>
      </c>
      <c r="C351" s="3">
        <v>153.44000199999999</v>
      </c>
      <c r="D351" s="3">
        <v>146.020004</v>
      </c>
      <c r="E351" s="3">
        <v>149.03999300000001</v>
      </c>
      <c r="F351" s="3">
        <v>149.03999300000001</v>
      </c>
      <c r="G351" s="3">
        <v>8810000</v>
      </c>
    </row>
    <row r="352" spans="1:7" x14ac:dyDescent="0.2">
      <c r="A352" s="2">
        <v>44095</v>
      </c>
      <c r="B352" s="3">
        <v>144.25500500000001</v>
      </c>
      <c r="C352" s="3">
        <v>149.070007</v>
      </c>
      <c r="D352" s="3">
        <v>140.30999800000001</v>
      </c>
      <c r="E352" s="3">
        <v>148.800003</v>
      </c>
      <c r="F352" s="3">
        <v>148.800003</v>
      </c>
      <c r="G352" s="3">
        <v>3839300</v>
      </c>
    </row>
    <row r="353" spans="1:7" x14ac:dyDescent="0.2">
      <c r="A353" s="2">
        <v>44096</v>
      </c>
      <c r="B353" s="3">
        <v>150.529999</v>
      </c>
      <c r="C353" s="3">
        <v>162.5</v>
      </c>
      <c r="D353" s="3">
        <v>150.38000500000001</v>
      </c>
      <c r="E353" s="3">
        <v>153.820007</v>
      </c>
      <c r="F353" s="3">
        <v>153.820007</v>
      </c>
      <c r="G353" s="3">
        <v>8806300</v>
      </c>
    </row>
    <row r="354" spans="1:7" x14ac:dyDescent="0.2">
      <c r="A354" s="2">
        <v>44097</v>
      </c>
      <c r="B354" s="3">
        <v>154.44000199999999</v>
      </c>
      <c r="C354" s="3">
        <v>157.5</v>
      </c>
      <c r="D354" s="3">
        <v>149.41000399999999</v>
      </c>
      <c r="E354" s="3">
        <v>150.570007</v>
      </c>
      <c r="F354" s="3">
        <v>150.570007</v>
      </c>
      <c r="G354" s="3">
        <v>2890900</v>
      </c>
    </row>
    <row r="355" spans="1:7" x14ac:dyDescent="0.2">
      <c r="A355" s="2">
        <v>44098</v>
      </c>
      <c r="B355" s="3">
        <v>148.509995</v>
      </c>
      <c r="C355" s="3">
        <v>150.973007</v>
      </c>
      <c r="D355" s="3">
        <v>144.699997</v>
      </c>
      <c r="E355" s="3">
        <v>147.89999399999999</v>
      </c>
      <c r="F355" s="3">
        <v>147.89999399999999</v>
      </c>
      <c r="G355" s="3">
        <v>2461100</v>
      </c>
    </row>
    <row r="356" spans="1:7" x14ac:dyDescent="0.2">
      <c r="A356" s="2">
        <v>44099</v>
      </c>
      <c r="B356" s="3">
        <v>149.470001</v>
      </c>
      <c r="C356" s="3">
        <v>155.91000399999999</v>
      </c>
      <c r="D356" s="3">
        <v>148</v>
      </c>
      <c r="E356" s="3">
        <v>155.020004</v>
      </c>
      <c r="F356" s="3">
        <v>155.020004</v>
      </c>
      <c r="G356" s="3">
        <v>2569200</v>
      </c>
    </row>
    <row r="357" spans="1:7" x14ac:dyDescent="0.2">
      <c r="A357" s="2">
        <v>44102</v>
      </c>
      <c r="B357" s="3">
        <v>158.199997</v>
      </c>
      <c r="C357" s="3">
        <v>160</v>
      </c>
      <c r="D357" s="3">
        <v>150.41000399999999</v>
      </c>
      <c r="E357" s="3">
        <v>151.300003</v>
      </c>
      <c r="F357" s="3">
        <v>151.300003</v>
      </c>
      <c r="G357" s="3">
        <v>2675900</v>
      </c>
    </row>
    <row r="358" spans="1:7" x14ac:dyDescent="0.2">
      <c r="A358" s="2">
        <v>44103</v>
      </c>
      <c r="B358" s="3">
        <v>160</v>
      </c>
      <c r="C358" s="3">
        <v>170.449997</v>
      </c>
      <c r="D358" s="3">
        <v>159.14999399999999</v>
      </c>
      <c r="E358" s="3">
        <v>165.66000399999999</v>
      </c>
      <c r="F358" s="3">
        <v>165.66000399999999</v>
      </c>
      <c r="G358" s="3">
        <v>20636600</v>
      </c>
    </row>
    <row r="359" spans="1:7" x14ac:dyDescent="0.2">
      <c r="A359" s="2">
        <v>44104</v>
      </c>
      <c r="B359" s="3">
        <v>164.83299299999999</v>
      </c>
      <c r="C359" s="3">
        <v>172.449997</v>
      </c>
      <c r="D359" s="3">
        <v>163.83999600000001</v>
      </c>
      <c r="E359" s="3">
        <v>166.05999800000001</v>
      </c>
      <c r="F359" s="3">
        <v>166.05999800000001</v>
      </c>
      <c r="G359" s="3">
        <v>6045600</v>
      </c>
    </row>
    <row r="360" spans="1:7" x14ac:dyDescent="0.2">
      <c r="A360" s="2">
        <v>44105</v>
      </c>
      <c r="B360" s="3">
        <v>169.240005</v>
      </c>
      <c r="C360" s="3">
        <v>172.69000199999999</v>
      </c>
      <c r="D360" s="3">
        <v>165.88000500000001</v>
      </c>
      <c r="E360" s="3">
        <v>170.60000600000001</v>
      </c>
      <c r="F360" s="3">
        <v>170.60000600000001</v>
      </c>
      <c r="G360" s="3">
        <v>4729200</v>
      </c>
    </row>
    <row r="361" spans="1:7" x14ac:dyDescent="0.2">
      <c r="A361" s="2">
        <v>44106</v>
      </c>
      <c r="B361" s="3">
        <v>165.58999600000001</v>
      </c>
      <c r="C361" s="3">
        <v>171.75</v>
      </c>
      <c r="D361" s="3">
        <v>164.80999800000001</v>
      </c>
      <c r="E361" s="3">
        <v>166.240005</v>
      </c>
      <c r="F361" s="3">
        <v>166.240005</v>
      </c>
      <c r="G361" s="3">
        <v>2949000</v>
      </c>
    </row>
    <row r="362" spans="1:7" x14ac:dyDescent="0.2">
      <c r="A362" s="2">
        <v>44109</v>
      </c>
      <c r="B362" s="3">
        <v>168.64999399999999</v>
      </c>
      <c r="C362" s="3">
        <v>175.88999899999999</v>
      </c>
      <c r="D362" s="3">
        <v>166.75900300000001</v>
      </c>
      <c r="E362" s="3">
        <v>175.490005</v>
      </c>
      <c r="F362" s="3">
        <v>175.490005</v>
      </c>
      <c r="G362" s="3">
        <v>4163200</v>
      </c>
    </row>
    <row r="363" spans="1:7" x14ac:dyDescent="0.2">
      <c r="A363" s="2">
        <v>44110</v>
      </c>
      <c r="B363" s="3">
        <v>176.229996</v>
      </c>
      <c r="C363" s="3">
        <v>186.699997</v>
      </c>
      <c r="D363" s="3">
        <v>175</v>
      </c>
      <c r="E363" s="3">
        <v>181.86000100000001</v>
      </c>
      <c r="F363" s="3">
        <v>181.86000100000001</v>
      </c>
      <c r="G363" s="3">
        <v>8478800</v>
      </c>
    </row>
    <row r="364" spans="1:7" x14ac:dyDescent="0.2">
      <c r="A364" s="2">
        <v>44111</v>
      </c>
      <c r="B364" s="3">
        <v>184.64999399999999</v>
      </c>
      <c r="C364" s="3">
        <v>191.60000600000001</v>
      </c>
      <c r="D364" s="3">
        <v>184.199997</v>
      </c>
      <c r="E364" s="3">
        <v>189.13999899999999</v>
      </c>
      <c r="F364" s="3">
        <v>189.13999899999999</v>
      </c>
      <c r="G364" s="3">
        <v>5167900</v>
      </c>
    </row>
    <row r="365" spans="1:7" x14ac:dyDescent="0.2">
      <c r="A365" s="2">
        <v>44112</v>
      </c>
      <c r="B365" s="3">
        <v>193</v>
      </c>
      <c r="C365" s="3">
        <v>197.5</v>
      </c>
      <c r="D365" s="3">
        <v>188.63999899999999</v>
      </c>
      <c r="E365" s="3">
        <v>193.38000500000001</v>
      </c>
      <c r="F365" s="3">
        <v>193.38000500000001</v>
      </c>
      <c r="G365" s="3">
        <v>5878900</v>
      </c>
    </row>
    <row r="366" spans="1:7" x14ac:dyDescent="0.2">
      <c r="A366" s="2">
        <v>44113</v>
      </c>
      <c r="B366" s="3">
        <v>194.66000399999999</v>
      </c>
      <c r="C366" s="3">
        <v>195.91000399999999</v>
      </c>
      <c r="D366" s="3">
        <v>190.449997</v>
      </c>
      <c r="E366" s="3">
        <v>194.945007</v>
      </c>
      <c r="F366" s="3">
        <v>194.945007</v>
      </c>
      <c r="G366" s="3">
        <v>3107500</v>
      </c>
    </row>
    <row r="367" spans="1:7" x14ac:dyDescent="0.2">
      <c r="A367" s="2">
        <v>44116</v>
      </c>
      <c r="B367" s="3">
        <v>196.529999</v>
      </c>
      <c r="C367" s="3">
        <v>197.25</v>
      </c>
      <c r="D367" s="3">
        <v>190.759995</v>
      </c>
      <c r="E367" s="3">
        <v>192.300003</v>
      </c>
      <c r="F367" s="3">
        <v>192.300003</v>
      </c>
      <c r="G367" s="3">
        <v>2506000</v>
      </c>
    </row>
    <row r="368" spans="1:7" x14ac:dyDescent="0.2">
      <c r="A368" s="2">
        <v>44117</v>
      </c>
      <c r="B368" s="3">
        <v>184.38999899999999</v>
      </c>
      <c r="C368" s="3">
        <v>189.05999800000001</v>
      </c>
      <c r="D368" s="3">
        <v>180.96000699999999</v>
      </c>
      <c r="E368" s="3">
        <v>187.61999499999999</v>
      </c>
      <c r="F368" s="3">
        <v>187.61999499999999</v>
      </c>
      <c r="G368" s="3">
        <v>5048400</v>
      </c>
    </row>
    <row r="369" spans="1:7" x14ac:dyDescent="0.2">
      <c r="A369" s="2">
        <v>44118</v>
      </c>
      <c r="B369" s="3">
        <v>186.63999899999999</v>
      </c>
      <c r="C369" s="3">
        <v>191.429993</v>
      </c>
      <c r="D369" s="3">
        <v>186</v>
      </c>
      <c r="E369" s="3">
        <v>188.729996</v>
      </c>
      <c r="F369" s="3">
        <v>188.729996</v>
      </c>
      <c r="G369" s="3">
        <v>2554300</v>
      </c>
    </row>
    <row r="370" spans="1:7" x14ac:dyDescent="0.2">
      <c r="A370" s="2">
        <v>44119</v>
      </c>
      <c r="B370" s="3">
        <v>184.679993</v>
      </c>
      <c r="C370" s="3">
        <v>189</v>
      </c>
      <c r="D370" s="3">
        <v>183.39999399999999</v>
      </c>
      <c r="E370" s="3">
        <v>184.85000600000001</v>
      </c>
      <c r="F370" s="3">
        <v>184.85000600000001</v>
      </c>
      <c r="G370" s="3">
        <v>2272200</v>
      </c>
    </row>
    <row r="371" spans="1:7" x14ac:dyDescent="0.2">
      <c r="A371" s="2">
        <v>44120</v>
      </c>
      <c r="B371" s="3">
        <v>187.16999799999999</v>
      </c>
      <c r="C371" s="3">
        <v>188.30999800000001</v>
      </c>
      <c r="D371" s="3">
        <v>182.35000600000001</v>
      </c>
      <c r="E371" s="3">
        <v>183.58000200000001</v>
      </c>
      <c r="F371" s="3">
        <v>183.58000200000001</v>
      </c>
      <c r="G371" s="3">
        <v>1959800</v>
      </c>
    </row>
    <row r="372" spans="1:7" x14ac:dyDescent="0.2">
      <c r="A372" s="2">
        <v>44123</v>
      </c>
      <c r="B372" s="3">
        <v>184.11000100000001</v>
      </c>
      <c r="C372" s="3">
        <v>188.58999600000001</v>
      </c>
      <c r="D372" s="3">
        <v>181.10000600000001</v>
      </c>
      <c r="E372" s="3">
        <v>184.13999899999999</v>
      </c>
      <c r="F372" s="3">
        <v>184.13999899999999</v>
      </c>
      <c r="G372" s="3">
        <v>2255000</v>
      </c>
    </row>
    <row r="373" spans="1:7" x14ac:dyDescent="0.2">
      <c r="A373" s="2">
        <v>44124</v>
      </c>
      <c r="B373" s="3">
        <v>185.05900600000001</v>
      </c>
      <c r="C373" s="3">
        <v>185.05900600000001</v>
      </c>
      <c r="D373" s="3">
        <v>175.949997</v>
      </c>
      <c r="E373" s="3">
        <v>176.28999300000001</v>
      </c>
      <c r="F373" s="3">
        <v>176.28999300000001</v>
      </c>
      <c r="G373" s="3">
        <v>2362500</v>
      </c>
    </row>
    <row r="374" spans="1:7" x14ac:dyDescent="0.2">
      <c r="A374" s="2">
        <v>44125</v>
      </c>
      <c r="B374" s="3">
        <v>177.58999600000001</v>
      </c>
      <c r="C374" s="3">
        <v>181.070007</v>
      </c>
      <c r="D374" s="3">
        <v>176.00799599999999</v>
      </c>
      <c r="E374" s="3">
        <v>177.91000399999999</v>
      </c>
      <c r="F374" s="3">
        <v>177.91000399999999</v>
      </c>
      <c r="G374" s="3">
        <v>1845600</v>
      </c>
    </row>
    <row r="375" spans="1:7" x14ac:dyDescent="0.2">
      <c r="A375" s="2">
        <v>44126</v>
      </c>
      <c r="B375" s="3">
        <v>178.41999799999999</v>
      </c>
      <c r="C375" s="3">
        <v>178.83999600000001</v>
      </c>
      <c r="D375" s="3">
        <v>167.89999399999999</v>
      </c>
      <c r="E375" s="3">
        <v>172.16999799999999</v>
      </c>
      <c r="F375" s="3">
        <v>172.16999799999999</v>
      </c>
      <c r="G375" s="3">
        <v>3283700</v>
      </c>
    </row>
    <row r="376" spans="1:7" x14ac:dyDescent="0.2">
      <c r="A376" s="2">
        <v>44127</v>
      </c>
      <c r="B376" s="3">
        <v>173</v>
      </c>
      <c r="C376" s="3">
        <v>174.12399300000001</v>
      </c>
      <c r="D376" s="3">
        <v>168.10000600000001</v>
      </c>
      <c r="E376" s="3">
        <v>171.729996</v>
      </c>
      <c r="F376" s="3">
        <v>171.729996</v>
      </c>
      <c r="G376" s="3">
        <v>1711200</v>
      </c>
    </row>
    <row r="377" spans="1:7" x14ac:dyDescent="0.2">
      <c r="A377" s="2">
        <v>44130</v>
      </c>
      <c r="B377" s="3">
        <v>171.41999799999999</v>
      </c>
      <c r="C377" s="3">
        <v>175.33999600000001</v>
      </c>
      <c r="D377" s="3">
        <v>161.83999600000001</v>
      </c>
      <c r="E377" s="3">
        <v>164.53999300000001</v>
      </c>
      <c r="F377" s="3">
        <v>164.53999300000001</v>
      </c>
      <c r="G377" s="3">
        <v>2731500</v>
      </c>
    </row>
    <row r="378" spans="1:7" x14ac:dyDescent="0.2">
      <c r="A378" s="2">
        <v>44131</v>
      </c>
      <c r="B378" s="3">
        <v>165</v>
      </c>
      <c r="C378" s="3">
        <v>167.009995</v>
      </c>
      <c r="D378" s="3">
        <v>160.85000600000001</v>
      </c>
      <c r="E378" s="3">
        <v>161.949997</v>
      </c>
      <c r="F378" s="3">
        <v>161.949997</v>
      </c>
      <c r="G378" s="3">
        <v>1894600</v>
      </c>
    </row>
    <row r="379" spans="1:7" x14ac:dyDescent="0.2">
      <c r="A379" s="2">
        <v>44132</v>
      </c>
      <c r="B379" s="3">
        <v>159.5</v>
      </c>
      <c r="C379" s="3">
        <v>160.520004</v>
      </c>
      <c r="D379" s="3">
        <v>154.74499499999999</v>
      </c>
      <c r="E379" s="3">
        <v>156.050003</v>
      </c>
      <c r="F379" s="3">
        <v>156.050003</v>
      </c>
      <c r="G379" s="3">
        <v>2426600</v>
      </c>
    </row>
    <row r="380" spans="1:7" x14ac:dyDescent="0.2">
      <c r="A380" s="2">
        <v>44133</v>
      </c>
      <c r="B380" s="3">
        <v>157.44000199999999</v>
      </c>
      <c r="C380" s="3">
        <v>157.449997</v>
      </c>
      <c r="D380" s="3">
        <v>151.35000600000001</v>
      </c>
      <c r="E380" s="3">
        <v>151.85000600000001</v>
      </c>
      <c r="F380" s="3">
        <v>151.85000600000001</v>
      </c>
      <c r="G380" s="3">
        <v>1985000</v>
      </c>
    </row>
    <row r="381" spans="1:7" x14ac:dyDescent="0.2">
      <c r="A381" s="2">
        <v>44134</v>
      </c>
      <c r="B381" s="3">
        <v>150.5</v>
      </c>
      <c r="C381" s="3">
        <v>152.300003</v>
      </c>
      <c r="D381" s="3">
        <v>141.070007</v>
      </c>
      <c r="E381" s="3">
        <v>142.429993</v>
      </c>
      <c r="F381" s="3">
        <v>142.429993</v>
      </c>
      <c r="G381" s="3">
        <v>3164100</v>
      </c>
    </row>
    <row r="382" spans="1:7" x14ac:dyDescent="0.2">
      <c r="A382" s="2">
        <v>44137</v>
      </c>
      <c r="B382" s="3">
        <v>145.35000600000001</v>
      </c>
      <c r="C382" s="3">
        <v>148</v>
      </c>
      <c r="D382" s="3">
        <v>141.47500600000001</v>
      </c>
      <c r="E382" s="3">
        <v>143.55999800000001</v>
      </c>
      <c r="F382" s="3">
        <v>143.55999800000001</v>
      </c>
      <c r="G382" s="3">
        <v>2155400</v>
      </c>
    </row>
    <row r="383" spans="1:7" x14ac:dyDescent="0.2">
      <c r="A383" s="2">
        <v>44138</v>
      </c>
      <c r="B383" s="3">
        <v>146.259995</v>
      </c>
      <c r="C383" s="3">
        <v>150.759995</v>
      </c>
      <c r="D383" s="3">
        <v>145.71000699999999</v>
      </c>
      <c r="E383" s="3">
        <v>146.35000600000001</v>
      </c>
      <c r="F383" s="3">
        <v>146.35000600000001</v>
      </c>
      <c r="G383" s="3">
        <v>2145100</v>
      </c>
    </row>
    <row r="384" spans="1:7" x14ac:dyDescent="0.2">
      <c r="A384" s="2">
        <v>44139</v>
      </c>
      <c r="B384" s="3">
        <v>150.10000600000001</v>
      </c>
      <c r="C384" s="3">
        <v>153.11000100000001</v>
      </c>
      <c r="D384" s="3">
        <v>148.21000699999999</v>
      </c>
      <c r="E384" s="3">
        <v>149.28999300000001</v>
      </c>
      <c r="F384" s="3">
        <v>149.28999300000001</v>
      </c>
      <c r="G384" s="3">
        <v>1673400</v>
      </c>
    </row>
    <row r="385" spans="1:7" x14ac:dyDescent="0.2">
      <c r="A385" s="2">
        <v>44140</v>
      </c>
      <c r="B385" s="3">
        <v>153.5</v>
      </c>
      <c r="C385" s="3">
        <v>157.35000600000001</v>
      </c>
      <c r="D385" s="3">
        <v>152.317001</v>
      </c>
      <c r="E385" s="3">
        <v>157.03999300000001</v>
      </c>
      <c r="F385" s="3">
        <v>157.03999300000001</v>
      </c>
      <c r="G385" s="3">
        <v>2653300</v>
      </c>
    </row>
    <row r="386" spans="1:7" x14ac:dyDescent="0.2">
      <c r="A386" s="2">
        <v>44141</v>
      </c>
      <c r="B386" s="3">
        <v>156.779999</v>
      </c>
      <c r="C386" s="3">
        <v>158.94000199999999</v>
      </c>
      <c r="D386" s="3">
        <v>154.30999800000001</v>
      </c>
      <c r="E386" s="3">
        <v>156.86000100000001</v>
      </c>
      <c r="F386" s="3">
        <v>156.86000100000001</v>
      </c>
      <c r="G386" s="3">
        <v>2302200</v>
      </c>
    </row>
    <row r="387" spans="1:7" x14ac:dyDescent="0.2">
      <c r="A387" s="2">
        <v>44144</v>
      </c>
      <c r="B387" s="3">
        <v>164.36999499999999</v>
      </c>
      <c r="C387" s="3">
        <v>170.800003</v>
      </c>
      <c r="D387" s="3">
        <v>141.25199900000001</v>
      </c>
      <c r="E387" s="3">
        <v>150.5</v>
      </c>
      <c r="F387" s="3">
        <v>150.5</v>
      </c>
      <c r="G387" s="3">
        <v>21307500</v>
      </c>
    </row>
    <row r="388" spans="1:7" x14ac:dyDescent="0.2">
      <c r="A388" s="2">
        <v>44145</v>
      </c>
      <c r="B388" s="3">
        <v>118.91999800000001</v>
      </c>
      <c r="C388" s="3">
        <v>131.91999799999999</v>
      </c>
      <c r="D388" s="3">
        <v>113.260002</v>
      </c>
      <c r="E388" s="3">
        <v>125.010002</v>
      </c>
      <c r="F388" s="3">
        <v>125.010002</v>
      </c>
      <c r="G388" s="3">
        <v>29678100</v>
      </c>
    </row>
    <row r="389" spans="1:7" x14ac:dyDescent="0.2">
      <c r="A389" s="2">
        <v>44146</v>
      </c>
      <c r="B389" s="3">
        <v>127.089996</v>
      </c>
      <c r="C389" s="3">
        <v>129.89999399999999</v>
      </c>
      <c r="D389" s="3">
        <v>125.099998</v>
      </c>
      <c r="E389" s="3">
        <v>127.889999</v>
      </c>
      <c r="F389" s="3">
        <v>127.889999</v>
      </c>
      <c r="G389" s="3">
        <v>7151600</v>
      </c>
    </row>
    <row r="390" spans="1:7" x14ac:dyDescent="0.2">
      <c r="A390" s="2">
        <v>44147</v>
      </c>
      <c r="B390" s="3">
        <v>129.470001</v>
      </c>
      <c r="C390" s="3">
        <v>132.41700700000001</v>
      </c>
      <c r="D390" s="3">
        <v>126.879997</v>
      </c>
      <c r="E390" s="3">
        <v>128.89999399999999</v>
      </c>
      <c r="F390" s="3">
        <v>128.89999399999999</v>
      </c>
      <c r="G390" s="3">
        <v>6376800</v>
      </c>
    </row>
    <row r="391" spans="1:7" x14ac:dyDescent="0.2">
      <c r="A391" s="2">
        <v>44148</v>
      </c>
      <c r="B391" s="3">
        <v>130.28999300000001</v>
      </c>
      <c r="C391" s="3">
        <v>130.419006</v>
      </c>
      <c r="D391" s="3">
        <v>123.25</v>
      </c>
      <c r="E391" s="3">
        <v>124.739998</v>
      </c>
      <c r="F391" s="3">
        <v>124.739998</v>
      </c>
      <c r="G391" s="3">
        <v>5332200</v>
      </c>
    </row>
    <row r="392" spans="1:7" x14ac:dyDescent="0.2">
      <c r="A392" s="2">
        <v>44151</v>
      </c>
      <c r="B392" s="3">
        <v>126.300003</v>
      </c>
      <c r="C392" s="3">
        <v>127.949997</v>
      </c>
      <c r="D392" s="3">
        <v>121.529999</v>
      </c>
      <c r="E392" s="3">
        <v>127.150002</v>
      </c>
      <c r="F392" s="3">
        <v>127.150002</v>
      </c>
      <c r="G392" s="3">
        <v>5256700</v>
      </c>
    </row>
    <row r="393" spans="1:7" x14ac:dyDescent="0.2">
      <c r="A393" s="2">
        <v>44152</v>
      </c>
      <c r="B393" s="3">
        <v>126.616997</v>
      </c>
      <c r="C393" s="3">
        <v>129.970001</v>
      </c>
      <c r="D393" s="3">
        <v>126.156998</v>
      </c>
      <c r="E393" s="3">
        <v>129.89999399999999</v>
      </c>
      <c r="F393" s="3">
        <v>129.89999399999999</v>
      </c>
      <c r="G393" s="3">
        <v>2845600</v>
      </c>
    </row>
    <row r="394" spans="1:7" x14ac:dyDescent="0.2">
      <c r="A394" s="2">
        <v>44153</v>
      </c>
      <c r="B394" s="3">
        <v>132</v>
      </c>
      <c r="C394" s="3">
        <v>137.009995</v>
      </c>
      <c r="D394" s="3">
        <v>132</v>
      </c>
      <c r="E394" s="3">
        <v>134.009995</v>
      </c>
      <c r="F394" s="3">
        <v>134.009995</v>
      </c>
      <c r="G394" s="3">
        <v>7279900</v>
      </c>
    </row>
    <row r="395" spans="1:7" x14ac:dyDescent="0.2">
      <c r="A395" s="2">
        <v>44154</v>
      </c>
      <c r="B395" s="3">
        <v>134.64999399999999</v>
      </c>
      <c r="C395" s="3">
        <v>139.64999399999999</v>
      </c>
      <c r="D395" s="3">
        <v>134.08000200000001</v>
      </c>
      <c r="E395" s="3">
        <v>137.41999799999999</v>
      </c>
      <c r="F395" s="3">
        <v>137.41999799999999</v>
      </c>
      <c r="G395" s="3">
        <v>3402300</v>
      </c>
    </row>
    <row r="396" spans="1:7" x14ac:dyDescent="0.2">
      <c r="A396" s="2">
        <v>44155</v>
      </c>
      <c r="B396" s="3">
        <v>138.199997</v>
      </c>
      <c r="C396" s="3">
        <v>138.25</v>
      </c>
      <c r="D396" s="3">
        <v>133.60000600000001</v>
      </c>
      <c r="E396" s="3">
        <v>136.55999800000001</v>
      </c>
      <c r="F396" s="3">
        <v>136.55999800000001</v>
      </c>
      <c r="G396" s="3">
        <v>2652900</v>
      </c>
    </row>
    <row r="397" spans="1:7" x14ac:dyDescent="0.2">
      <c r="A397" s="2">
        <v>44158</v>
      </c>
      <c r="B397" s="3">
        <v>136.75</v>
      </c>
      <c r="C397" s="3">
        <v>144.14999399999999</v>
      </c>
      <c r="D397" s="3">
        <v>136.25</v>
      </c>
      <c r="E397" s="3">
        <v>140.96000699999999</v>
      </c>
      <c r="F397" s="3">
        <v>140.96000699999999</v>
      </c>
      <c r="G397" s="3">
        <v>3616600</v>
      </c>
    </row>
    <row r="398" spans="1:7" x14ac:dyDescent="0.2">
      <c r="A398" s="2">
        <v>44159</v>
      </c>
      <c r="B398" s="3">
        <v>143.740005</v>
      </c>
      <c r="C398" s="3">
        <v>145.88999899999999</v>
      </c>
      <c r="D398" s="3">
        <v>140</v>
      </c>
      <c r="E398" s="3">
        <v>141.83000200000001</v>
      </c>
      <c r="F398" s="3">
        <v>141.83000200000001</v>
      </c>
      <c r="G398" s="3">
        <v>2819700</v>
      </c>
    </row>
    <row r="399" spans="1:7" x14ac:dyDescent="0.2">
      <c r="A399" s="2">
        <v>44160</v>
      </c>
      <c r="B399" s="3">
        <v>140.66999799999999</v>
      </c>
      <c r="C399" s="3">
        <v>142.60000600000001</v>
      </c>
      <c r="D399" s="3">
        <v>137.71000699999999</v>
      </c>
      <c r="E399" s="3">
        <v>139.58000200000001</v>
      </c>
      <c r="F399" s="3">
        <v>139.58000200000001</v>
      </c>
      <c r="G399" s="3">
        <v>2143600</v>
      </c>
    </row>
    <row r="400" spans="1:7" x14ac:dyDescent="0.2">
      <c r="A400" s="2">
        <v>44162</v>
      </c>
      <c r="B400" s="3">
        <v>141</v>
      </c>
      <c r="C400" s="3">
        <v>144.800003</v>
      </c>
      <c r="D400" s="3">
        <v>140.5</v>
      </c>
      <c r="E400" s="3">
        <v>142.199997</v>
      </c>
      <c r="F400" s="3">
        <v>142.199997</v>
      </c>
      <c r="G400" s="3">
        <v>1565700</v>
      </c>
    </row>
    <row r="401" spans="1:7" x14ac:dyDescent="0.2">
      <c r="A401" s="2">
        <v>44165</v>
      </c>
      <c r="B401" s="3">
        <v>142.38999899999999</v>
      </c>
      <c r="C401" s="3">
        <v>143.449997</v>
      </c>
      <c r="D401" s="3">
        <v>135.58999600000001</v>
      </c>
      <c r="E401" s="3">
        <v>139.89999399999999</v>
      </c>
      <c r="F401" s="3">
        <v>139.89999399999999</v>
      </c>
      <c r="G401" s="3">
        <v>2560500</v>
      </c>
    </row>
    <row r="402" spans="1:7" x14ac:dyDescent="0.2">
      <c r="A402" s="2">
        <v>44166</v>
      </c>
      <c r="B402" s="3">
        <v>140.770004</v>
      </c>
      <c r="C402" s="3">
        <v>140.91000399999999</v>
      </c>
      <c r="D402" s="3">
        <v>134.63000500000001</v>
      </c>
      <c r="E402" s="3">
        <v>137.25</v>
      </c>
      <c r="F402" s="3">
        <v>137.25</v>
      </c>
      <c r="G402" s="3">
        <v>2590900</v>
      </c>
    </row>
    <row r="403" spans="1:7" x14ac:dyDescent="0.2">
      <c r="A403" s="2">
        <v>44167</v>
      </c>
      <c r="B403" s="3">
        <v>135.64999399999999</v>
      </c>
      <c r="C403" s="3">
        <v>140</v>
      </c>
      <c r="D403" s="3">
        <v>134.66000399999999</v>
      </c>
      <c r="E403" s="3">
        <v>138.529999</v>
      </c>
      <c r="F403" s="3">
        <v>138.529999</v>
      </c>
      <c r="G403" s="3">
        <v>2095800</v>
      </c>
    </row>
    <row r="404" spans="1:7" x14ac:dyDescent="0.2">
      <c r="A404" s="2">
        <v>44168</v>
      </c>
      <c r="B404" s="3">
        <v>140.55999800000001</v>
      </c>
      <c r="C404" s="3">
        <v>144.699997</v>
      </c>
      <c r="D404" s="3">
        <v>139.009995</v>
      </c>
      <c r="E404" s="3">
        <v>139.35000600000001</v>
      </c>
      <c r="F404" s="3">
        <v>139.35000600000001</v>
      </c>
      <c r="G404" s="3">
        <v>3062100</v>
      </c>
    </row>
    <row r="405" spans="1:7" x14ac:dyDescent="0.2">
      <c r="A405" s="2">
        <v>44169</v>
      </c>
      <c r="B405" s="3">
        <v>140.679993</v>
      </c>
      <c r="C405" s="3">
        <v>140.85299699999999</v>
      </c>
      <c r="D405" s="3">
        <v>137.89999399999999</v>
      </c>
      <c r="E405" s="3">
        <v>139.61999499999999</v>
      </c>
      <c r="F405" s="3">
        <v>139.61999499999999</v>
      </c>
      <c r="G405" s="3">
        <v>1983300</v>
      </c>
    </row>
    <row r="406" spans="1:7" x14ac:dyDescent="0.2">
      <c r="A406" s="2">
        <v>44172</v>
      </c>
      <c r="B406" s="3">
        <v>139</v>
      </c>
      <c r="C406" s="3">
        <v>139.779999</v>
      </c>
      <c r="D406" s="3">
        <v>135.66000399999999</v>
      </c>
      <c r="E406" s="3">
        <v>136.94000199999999</v>
      </c>
      <c r="F406" s="3">
        <v>136.94000199999999</v>
      </c>
      <c r="G406" s="3">
        <v>2834900</v>
      </c>
    </row>
    <row r="407" spans="1:7" x14ac:dyDescent="0.2">
      <c r="A407" s="2">
        <v>44173</v>
      </c>
      <c r="B407" s="3">
        <v>136.61000100000001</v>
      </c>
      <c r="C407" s="3">
        <v>141.66999799999999</v>
      </c>
      <c r="D407" s="3">
        <v>136.33999600000001</v>
      </c>
      <c r="E407" s="3">
        <v>140.720001</v>
      </c>
      <c r="F407" s="3">
        <v>140.720001</v>
      </c>
      <c r="G407" s="3">
        <v>3021200</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C8BD0-B2D0-8041-B442-0F2167EBAD2F}">
  <dimension ref="A2:R260"/>
  <sheetViews>
    <sheetView topLeftCell="F236" workbookViewId="0">
      <selection activeCell="K27" sqref="K27:K33"/>
    </sheetView>
  </sheetViews>
  <sheetFormatPr baseColWidth="10" defaultRowHeight="16" x14ac:dyDescent="0.2"/>
  <sheetData>
    <row r="2" spans="1:18" ht="24" x14ac:dyDescent="0.3">
      <c r="A2" s="107" t="s">
        <v>62</v>
      </c>
      <c r="B2" s="107"/>
      <c r="C2" s="107"/>
      <c r="D2" s="24"/>
      <c r="E2" s="24"/>
      <c r="F2" s="24"/>
      <c r="G2" s="24"/>
      <c r="H2" s="24"/>
      <c r="I2" s="24"/>
      <c r="J2" s="24"/>
      <c r="K2" s="24"/>
      <c r="L2" s="24"/>
      <c r="M2" s="24"/>
      <c r="N2" s="24"/>
      <c r="O2" s="24"/>
      <c r="P2" s="24"/>
      <c r="Q2" s="24"/>
      <c r="R2" s="24"/>
    </row>
    <row r="3" spans="1:18" ht="17" thickBot="1" x14ac:dyDescent="0.25">
      <c r="A3" s="24"/>
      <c r="B3" s="24"/>
      <c r="C3" s="24"/>
      <c r="D3" s="24"/>
      <c r="E3" s="24"/>
      <c r="F3" s="24"/>
      <c r="G3" s="24"/>
      <c r="H3" s="24"/>
      <c r="I3" s="24"/>
      <c r="J3" s="24"/>
      <c r="K3" s="24"/>
      <c r="L3" s="24"/>
      <c r="M3" s="24"/>
      <c r="N3" s="24"/>
      <c r="O3" s="24"/>
      <c r="P3" s="24"/>
      <c r="Q3" s="24"/>
      <c r="R3" s="24"/>
    </row>
    <row r="4" spans="1:18" x14ac:dyDescent="0.2">
      <c r="A4" s="108" t="s">
        <v>0</v>
      </c>
      <c r="B4" s="109" t="s">
        <v>4</v>
      </c>
      <c r="C4" s="24"/>
      <c r="D4" s="24"/>
      <c r="E4" s="24"/>
      <c r="F4" s="24"/>
      <c r="G4" s="24"/>
      <c r="H4" s="24"/>
      <c r="I4" s="24"/>
      <c r="J4" s="24"/>
      <c r="K4" s="24"/>
      <c r="L4" s="24"/>
      <c r="M4" s="24"/>
      <c r="N4" s="24"/>
      <c r="O4" s="24"/>
      <c r="P4" s="24"/>
      <c r="Q4" s="24"/>
      <c r="R4" s="24"/>
    </row>
    <row r="5" spans="1:18" x14ac:dyDescent="0.2">
      <c r="A5" s="76">
        <v>42186</v>
      </c>
      <c r="B5" s="48">
        <v>29.65</v>
      </c>
      <c r="C5" s="24"/>
      <c r="D5" s="24"/>
      <c r="E5" s="24"/>
      <c r="F5" s="24"/>
      <c r="G5" s="24"/>
      <c r="H5" s="24"/>
      <c r="I5" s="24"/>
      <c r="J5" s="24"/>
      <c r="K5" s="24"/>
      <c r="L5" s="24"/>
      <c r="M5" s="24"/>
      <c r="N5" s="24"/>
      <c r="O5" s="24"/>
      <c r="P5" s="24"/>
      <c r="Q5" s="24"/>
      <c r="R5" s="24"/>
    </row>
    <row r="6" spans="1:18" x14ac:dyDescent="0.2">
      <c r="A6" s="76">
        <v>42339</v>
      </c>
      <c r="B6" s="47">
        <v>29.46</v>
      </c>
      <c r="C6" s="24"/>
      <c r="D6" s="24"/>
      <c r="E6" s="24"/>
      <c r="F6" s="24"/>
      <c r="G6" s="24"/>
      <c r="H6" s="24"/>
      <c r="I6" s="24"/>
      <c r="J6" s="24"/>
      <c r="K6" s="24"/>
      <c r="L6" s="24"/>
      <c r="M6" s="24"/>
      <c r="N6" s="24"/>
      <c r="O6" s="24"/>
      <c r="P6" s="24"/>
      <c r="Q6" s="24"/>
      <c r="R6" s="24"/>
    </row>
    <row r="7" spans="1:18" x14ac:dyDescent="0.2">
      <c r="A7" s="76">
        <v>42887</v>
      </c>
      <c r="B7" s="48">
        <v>33.01</v>
      </c>
      <c r="C7" s="24"/>
      <c r="D7" s="24"/>
      <c r="E7" s="24"/>
      <c r="F7" s="24"/>
      <c r="G7" s="24"/>
      <c r="H7" s="24"/>
      <c r="I7" s="24"/>
      <c r="J7" s="24"/>
      <c r="K7" s="24"/>
      <c r="L7" s="24"/>
      <c r="M7" s="24"/>
      <c r="N7" s="24"/>
      <c r="O7" s="24"/>
      <c r="P7" s="24"/>
      <c r="Q7" s="24"/>
      <c r="R7" s="24"/>
    </row>
    <row r="8" spans="1:18" x14ac:dyDescent="0.2">
      <c r="A8" s="76">
        <v>43070</v>
      </c>
      <c r="B8" s="47">
        <v>33.07</v>
      </c>
      <c r="C8" s="24"/>
      <c r="D8" s="24"/>
      <c r="E8" s="24"/>
      <c r="F8" s="24"/>
      <c r="G8" s="24"/>
      <c r="H8" s="24"/>
      <c r="I8" s="24"/>
      <c r="J8" s="24"/>
      <c r="K8" s="24"/>
      <c r="L8" s="24"/>
      <c r="M8" s="24"/>
      <c r="N8" s="24"/>
      <c r="O8" s="24"/>
      <c r="P8" s="24"/>
      <c r="Q8" s="24"/>
      <c r="R8" s="24"/>
    </row>
    <row r="9" spans="1:18" x14ac:dyDescent="0.2">
      <c r="A9" s="76">
        <v>43617</v>
      </c>
      <c r="B9" s="47">
        <v>11.68</v>
      </c>
      <c r="C9" s="24"/>
      <c r="D9" s="24"/>
      <c r="E9" s="24"/>
      <c r="F9" s="24"/>
      <c r="G9" s="24"/>
      <c r="H9" s="24"/>
      <c r="I9" s="24"/>
      <c r="J9" s="24"/>
      <c r="K9" s="24"/>
      <c r="L9" s="24"/>
      <c r="M9" s="24"/>
      <c r="N9" s="24"/>
      <c r="O9" s="24"/>
      <c r="P9" s="24"/>
      <c r="Q9" s="24"/>
      <c r="R9" s="24"/>
    </row>
    <row r="10" spans="1:18" x14ac:dyDescent="0.2">
      <c r="A10" s="76">
        <v>43800</v>
      </c>
      <c r="B10" s="48">
        <v>12.77</v>
      </c>
      <c r="C10" s="156"/>
      <c r="D10" s="24"/>
      <c r="E10" s="24"/>
      <c r="F10" s="24"/>
      <c r="G10" s="24"/>
      <c r="H10" s="24"/>
      <c r="I10" s="24"/>
      <c r="J10" s="24"/>
      <c r="K10" s="24"/>
      <c r="L10" s="24"/>
      <c r="M10" s="24"/>
      <c r="N10" s="24"/>
      <c r="O10" s="24"/>
      <c r="P10" s="24"/>
      <c r="Q10" s="24"/>
      <c r="R10" s="24"/>
    </row>
    <row r="11" spans="1:18" x14ac:dyDescent="0.2">
      <c r="A11" s="76">
        <v>43983</v>
      </c>
      <c r="B11" s="47">
        <v>6.57</v>
      </c>
      <c r="C11" s="156"/>
      <c r="D11" s="24"/>
      <c r="E11" s="24"/>
      <c r="F11" s="24"/>
      <c r="G11" s="24"/>
      <c r="H11" s="24"/>
      <c r="I11" s="24"/>
      <c r="J11" s="24"/>
      <c r="K11" s="24"/>
      <c r="L11" s="24"/>
      <c r="M11" s="24"/>
      <c r="N11" s="24"/>
      <c r="O11" s="24"/>
      <c r="P11" s="24"/>
      <c r="Q11" s="24"/>
      <c r="R11" s="24"/>
    </row>
    <row r="12" spans="1:18" ht="17" thickBot="1" x14ac:dyDescent="0.25">
      <c r="A12" s="77">
        <v>44166</v>
      </c>
      <c r="B12" s="110">
        <v>12.38</v>
      </c>
      <c r="C12" s="24"/>
      <c r="D12" s="24"/>
      <c r="E12" s="24"/>
      <c r="F12" s="24"/>
      <c r="G12" s="24"/>
      <c r="H12" s="24"/>
      <c r="I12" s="24"/>
      <c r="J12" s="24"/>
      <c r="K12" s="24"/>
      <c r="L12" s="24"/>
      <c r="M12" s="24"/>
      <c r="N12" s="24"/>
      <c r="O12" s="24"/>
      <c r="P12" s="24"/>
      <c r="Q12" s="24"/>
      <c r="R12" s="24"/>
    </row>
    <row r="13" spans="1:18" x14ac:dyDescent="0.2">
      <c r="A13" s="24"/>
      <c r="B13" s="24"/>
      <c r="C13" s="24"/>
      <c r="D13" s="24"/>
      <c r="E13" s="24"/>
      <c r="F13" s="24"/>
      <c r="G13" s="24"/>
      <c r="H13" s="24"/>
      <c r="I13" s="24"/>
      <c r="J13" s="24"/>
      <c r="K13" s="24"/>
      <c r="L13" s="24"/>
      <c r="M13" s="24"/>
      <c r="N13" s="24"/>
      <c r="O13" s="24"/>
      <c r="P13" s="24"/>
      <c r="Q13" s="24"/>
      <c r="R13" s="24"/>
    </row>
    <row r="14" spans="1:18" x14ac:dyDescent="0.2">
      <c r="A14" s="24" t="s">
        <v>93</v>
      </c>
      <c r="B14" s="24"/>
      <c r="C14" s="24"/>
      <c r="D14" s="24"/>
      <c r="E14" s="24"/>
      <c r="F14" s="24"/>
      <c r="G14" s="24"/>
      <c r="H14" s="24"/>
      <c r="I14" s="24"/>
      <c r="J14" s="24"/>
      <c r="K14" s="24"/>
      <c r="L14" s="24"/>
      <c r="M14" s="24"/>
      <c r="N14" s="24"/>
      <c r="O14" s="24"/>
      <c r="P14" s="24"/>
      <c r="Q14" s="24"/>
      <c r="R14" s="24"/>
    </row>
    <row r="15" spans="1:18" x14ac:dyDescent="0.2">
      <c r="A15" s="24"/>
      <c r="B15" s="24"/>
      <c r="C15" s="24"/>
      <c r="D15" s="24"/>
      <c r="E15" s="24"/>
      <c r="F15" s="24"/>
      <c r="G15" s="24"/>
      <c r="H15" s="24"/>
      <c r="I15" s="24"/>
      <c r="J15" s="24"/>
      <c r="K15" s="24"/>
      <c r="L15" s="24"/>
      <c r="M15" s="24"/>
      <c r="N15" s="24"/>
      <c r="O15" s="24"/>
      <c r="P15" s="24"/>
      <c r="Q15" s="24"/>
      <c r="R15" s="24"/>
    </row>
    <row r="16" spans="1:18" x14ac:dyDescent="0.2">
      <c r="A16" s="24"/>
      <c r="B16" s="24"/>
      <c r="C16" s="24"/>
      <c r="D16" s="24"/>
      <c r="E16" s="24"/>
      <c r="F16" s="24"/>
      <c r="G16" s="24"/>
      <c r="H16" s="24"/>
      <c r="I16" s="24"/>
      <c r="J16" s="24"/>
      <c r="K16" s="24"/>
      <c r="L16" s="24"/>
      <c r="M16" s="24"/>
      <c r="N16" s="24"/>
      <c r="O16" s="24"/>
      <c r="P16" s="24"/>
      <c r="Q16" s="24"/>
      <c r="R16" s="24"/>
    </row>
    <row r="17" spans="1:18" x14ac:dyDescent="0.2">
      <c r="A17" s="24"/>
      <c r="B17" s="24"/>
      <c r="C17" s="24"/>
      <c r="D17" s="24"/>
      <c r="E17" s="24"/>
      <c r="F17" s="24"/>
      <c r="G17" s="24"/>
      <c r="H17" s="24"/>
      <c r="I17" s="24"/>
      <c r="J17" s="24"/>
      <c r="K17" s="24"/>
      <c r="L17" s="24"/>
      <c r="M17" s="24"/>
      <c r="N17" s="24"/>
      <c r="O17" s="24"/>
      <c r="P17" s="24"/>
      <c r="Q17" s="24"/>
      <c r="R17" s="24"/>
    </row>
    <row r="18" spans="1:18" x14ac:dyDescent="0.2">
      <c r="A18" s="24"/>
      <c r="B18" s="24"/>
      <c r="C18" s="24"/>
      <c r="D18" s="24"/>
      <c r="E18" s="24"/>
      <c r="F18" s="24"/>
      <c r="G18" s="24"/>
      <c r="H18" s="24"/>
      <c r="I18" s="24"/>
      <c r="J18" s="24"/>
      <c r="K18" s="24"/>
      <c r="L18" s="24"/>
      <c r="M18" s="24"/>
      <c r="N18" s="24"/>
      <c r="O18" s="24"/>
      <c r="P18" s="24"/>
      <c r="Q18" s="24"/>
      <c r="R18" s="24"/>
    </row>
    <row r="19" spans="1:18" x14ac:dyDescent="0.2">
      <c r="A19" s="24"/>
      <c r="B19" s="24"/>
      <c r="C19" s="24"/>
      <c r="D19" s="24"/>
      <c r="E19" s="24"/>
      <c r="F19" s="24"/>
      <c r="G19" s="24"/>
      <c r="H19" s="24"/>
      <c r="I19" s="24"/>
      <c r="J19" s="24"/>
      <c r="K19" s="24"/>
      <c r="L19" s="24"/>
      <c r="M19" s="24"/>
      <c r="N19" s="24"/>
      <c r="O19" s="24"/>
      <c r="P19" s="24"/>
      <c r="Q19" s="24"/>
      <c r="R19" s="24"/>
    </row>
    <row r="20" spans="1:18" ht="24" x14ac:dyDescent="0.3">
      <c r="A20" s="111" t="s">
        <v>7</v>
      </c>
      <c r="B20" s="111"/>
      <c r="C20" s="112"/>
      <c r="D20" s="112"/>
      <c r="E20" s="112"/>
      <c r="F20" s="112"/>
      <c r="G20" s="112"/>
      <c r="H20" s="112"/>
      <c r="I20" s="112"/>
      <c r="J20" s="112"/>
      <c r="K20" s="112"/>
      <c r="L20" s="112"/>
      <c r="M20" s="112"/>
      <c r="N20" s="112"/>
      <c r="O20" s="112"/>
      <c r="P20" s="112"/>
      <c r="Q20" s="112"/>
      <c r="R20" s="112"/>
    </row>
    <row r="21" spans="1:18" x14ac:dyDescent="0.2">
      <c r="A21" s="24"/>
      <c r="B21" s="24"/>
      <c r="C21" s="24"/>
      <c r="D21" s="24"/>
      <c r="E21" s="24"/>
      <c r="F21" s="24"/>
      <c r="G21" s="24"/>
      <c r="H21" s="24"/>
      <c r="I21" s="24"/>
      <c r="J21" s="24"/>
      <c r="K21" s="24"/>
      <c r="L21" s="24"/>
      <c r="M21" s="24"/>
      <c r="N21" s="24"/>
      <c r="O21" s="24"/>
      <c r="P21" s="24"/>
      <c r="Q21" s="24"/>
      <c r="R21" s="24"/>
    </row>
    <row r="22" spans="1:18" x14ac:dyDescent="0.2">
      <c r="A22" s="113">
        <v>2015</v>
      </c>
      <c r="B22" s="114">
        <v>42186</v>
      </c>
      <c r="C22" s="115" t="s">
        <v>63</v>
      </c>
      <c r="D22" s="24"/>
      <c r="E22" s="24"/>
      <c r="F22" s="24"/>
      <c r="G22" s="24"/>
      <c r="H22" s="24"/>
      <c r="I22" s="24"/>
      <c r="J22" s="24"/>
      <c r="K22" s="24"/>
      <c r="L22" s="24"/>
      <c r="M22" s="24"/>
      <c r="N22" s="24"/>
      <c r="O22" s="24"/>
      <c r="P22" s="24"/>
      <c r="Q22" s="24"/>
      <c r="R22" s="24"/>
    </row>
    <row r="23" spans="1:18" ht="17" thickBot="1" x14ac:dyDescent="0.25">
      <c r="A23" s="115"/>
      <c r="B23" s="115"/>
      <c r="C23" s="115"/>
      <c r="D23" s="24"/>
      <c r="E23" s="24"/>
      <c r="F23" s="24"/>
      <c r="G23" s="24"/>
      <c r="H23" s="24"/>
      <c r="I23" s="24"/>
      <c r="J23" s="24"/>
      <c r="K23" s="24"/>
      <c r="L23" s="24"/>
      <c r="M23" s="24"/>
      <c r="N23" s="24"/>
      <c r="O23" s="24"/>
      <c r="P23" s="24"/>
      <c r="Q23" s="24"/>
      <c r="R23" s="24"/>
    </row>
    <row r="24" spans="1:18" x14ac:dyDescent="0.2">
      <c r="A24" s="235" t="s">
        <v>13</v>
      </c>
      <c r="B24" s="236"/>
      <c r="C24" s="237"/>
      <c r="D24" s="24"/>
      <c r="E24" s="235" t="s">
        <v>16</v>
      </c>
      <c r="F24" s="236"/>
      <c r="G24" s="238"/>
      <c r="H24" s="24"/>
      <c r="I24" s="235" t="s">
        <v>9</v>
      </c>
      <c r="J24" s="236"/>
      <c r="K24" s="238"/>
      <c r="L24" s="24"/>
      <c r="M24" s="24"/>
      <c r="N24" s="24"/>
      <c r="O24" s="24"/>
      <c r="P24" s="24"/>
      <c r="Q24" s="24"/>
      <c r="R24" s="24"/>
    </row>
    <row r="25" spans="1:18" x14ac:dyDescent="0.2">
      <c r="A25" s="215" t="s">
        <v>15</v>
      </c>
      <c r="B25" s="216"/>
      <c r="C25" s="217"/>
      <c r="D25" s="24"/>
      <c r="E25" s="215" t="s">
        <v>17</v>
      </c>
      <c r="F25" s="216"/>
      <c r="G25" s="239"/>
      <c r="H25" s="24"/>
      <c r="I25" s="215" t="s">
        <v>64</v>
      </c>
      <c r="J25" s="216"/>
      <c r="K25" s="239"/>
      <c r="L25" s="24"/>
      <c r="M25" s="24"/>
      <c r="N25" s="24"/>
      <c r="O25" s="24"/>
      <c r="P25" s="24"/>
      <c r="Q25" s="24"/>
      <c r="R25" s="24"/>
    </row>
    <row r="26" spans="1:18" x14ac:dyDescent="0.2">
      <c r="A26" s="38" t="s">
        <v>12</v>
      </c>
      <c r="B26" s="39" t="s">
        <v>10</v>
      </c>
      <c r="C26" s="40" t="s">
        <v>11</v>
      </c>
      <c r="D26" s="24"/>
      <c r="E26" s="129" t="s">
        <v>12</v>
      </c>
      <c r="F26" s="39" t="s">
        <v>10</v>
      </c>
      <c r="G26" s="40" t="s">
        <v>11</v>
      </c>
      <c r="H26" s="24"/>
      <c r="I26" s="129" t="s">
        <v>12</v>
      </c>
      <c r="J26" s="39" t="s">
        <v>10</v>
      </c>
      <c r="K26" s="40" t="s">
        <v>11</v>
      </c>
      <c r="L26" s="24"/>
      <c r="M26" s="24"/>
      <c r="N26" s="24"/>
      <c r="O26" s="24"/>
      <c r="P26" s="24"/>
      <c r="Q26" s="24"/>
      <c r="R26" s="24"/>
    </row>
    <row r="27" spans="1:18" x14ac:dyDescent="0.2">
      <c r="A27" s="80">
        <v>29.46</v>
      </c>
      <c r="B27" s="157">
        <v>0</v>
      </c>
      <c r="C27" s="47">
        <v>29.46</v>
      </c>
      <c r="D27" s="24"/>
      <c r="E27" s="80">
        <v>29.46</v>
      </c>
      <c r="F27" s="133">
        <v>0</v>
      </c>
      <c r="G27" s="47">
        <v>29.46</v>
      </c>
      <c r="H27" s="24"/>
      <c r="I27" s="80">
        <v>29.46</v>
      </c>
      <c r="J27" s="136">
        <v>-9.4600000000000009</v>
      </c>
      <c r="K27" s="47">
        <v>20</v>
      </c>
      <c r="L27" s="24"/>
      <c r="M27" s="24"/>
      <c r="N27" s="24"/>
      <c r="O27" s="24"/>
      <c r="P27" s="24"/>
      <c r="Q27" s="24"/>
      <c r="R27" s="24"/>
    </row>
    <row r="28" spans="1:18" x14ac:dyDescent="0.2">
      <c r="A28" s="41">
        <v>33.01</v>
      </c>
      <c r="B28" s="43">
        <v>0</v>
      </c>
      <c r="C28" s="48">
        <v>33.01</v>
      </c>
      <c r="D28" s="24"/>
      <c r="E28" s="41">
        <v>33.01</v>
      </c>
      <c r="F28" s="126">
        <v>-3.01</v>
      </c>
      <c r="G28" s="47">
        <v>30</v>
      </c>
      <c r="H28" s="24"/>
      <c r="I28" s="41">
        <v>33.01</v>
      </c>
      <c r="J28" s="126">
        <v>-13.01</v>
      </c>
      <c r="K28" s="47">
        <v>20</v>
      </c>
      <c r="L28" s="24"/>
      <c r="M28" s="24"/>
      <c r="N28" s="24"/>
      <c r="O28" s="24"/>
      <c r="P28" s="24"/>
      <c r="Q28" s="24"/>
      <c r="R28" s="24"/>
    </row>
    <row r="29" spans="1:18" x14ac:dyDescent="0.2">
      <c r="A29" s="46">
        <v>33.07</v>
      </c>
      <c r="B29" s="43">
        <v>0</v>
      </c>
      <c r="C29" s="47">
        <v>33.07</v>
      </c>
      <c r="D29" s="24"/>
      <c r="E29" s="46">
        <v>33.07</v>
      </c>
      <c r="F29" s="134">
        <v>-3.07</v>
      </c>
      <c r="G29" s="47">
        <v>30</v>
      </c>
      <c r="H29" s="24"/>
      <c r="I29" s="46">
        <v>33.07</v>
      </c>
      <c r="J29" s="134">
        <v>-13.07</v>
      </c>
      <c r="K29" s="47">
        <v>20</v>
      </c>
      <c r="L29" s="24"/>
      <c r="M29" s="24"/>
      <c r="N29" s="24"/>
      <c r="O29" s="24"/>
      <c r="P29" s="24"/>
      <c r="Q29" s="24"/>
      <c r="R29" s="24"/>
    </row>
    <row r="30" spans="1:18" x14ac:dyDescent="0.2">
      <c r="A30" s="46">
        <v>11.68</v>
      </c>
      <c r="B30" s="43">
        <v>0</v>
      </c>
      <c r="C30" s="47">
        <v>11.68</v>
      </c>
      <c r="D30" s="24"/>
      <c r="E30" s="46">
        <v>11.68</v>
      </c>
      <c r="F30" s="126">
        <v>0</v>
      </c>
      <c r="G30" s="47">
        <v>11.68</v>
      </c>
      <c r="H30" s="24"/>
      <c r="I30" s="46">
        <v>11.68</v>
      </c>
      <c r="J30" s="126">
        <v>0</v>
      </c>
      <c r="K30" s="47">
        <v>11.68</v>
      </c>
      <c r="L30" s="24"/>
      <c r="M30" s="24"/>
      <c r="N30" s="24"/>
      <c r="O30" s="24"/>
      <c r="P30" s="24"/>
      <c r="Q30" s="24"/>
      <c r="R30" s="24"/>
    </row>
    <row r="31" spans="1:18" x14ac:dyDescent="0.2">
      <c r="A31" s="41">
        <v>12.77</v>
      </c>
      <c r="B31" s="43">
        <v>0</v>
      </c>
      <c r="C31" s="48">
        <v>12.77</v>
      </c>
      <c r="D31" s="24"/>
      <c r="E31" s="41">
        <v>12.77</v>
      </c>
      <c r="F31" s="126">
        <v>0</v>
      </c>
      <c r="G31" s="118">
        <v>12.77</v>
      </c>
      <c r="H31" s="24"/>
      <c r="I31" s="41">
        <v>12.77</v>
      </c>
      <c r="J31" s="126">
        <v>0</v>
      </c>
      <c r="K31" s="118">
        <v>12.77</v>
      </c>
      <c r="L31" s="24"/>
      <c r="M31" s="24"/>
      <c r="N31" s="24"/>
      <c r="O31" s="24"/>
      <c r="P31" s="24"/>
      <c r="Q31" s="24"/>
      <c r="R31" s="24"/>
    </row>
    <row r="32" spans="1:18" x14ac:dyDescent="0.2">
      <c r="A32" s="46">
        <v>6.57</v>
      </c>
      <c r="B32" s="43">
        <v>0</v>
      </c>
      <c r="C32" s="47">
        <v>6.57</v>
      </c>
      <c r="D32" s="24"/>
      <c r="E32" s="46">
        <v>6.57</v>
      </c>
      <c r="F32" s="126">
        <v>0</v>
      </c>
      <c r="G32" s="47">
        <v>6.57</v>
      </c>
      <c r="H32" s="24"/>
      <c r="I32" s="46">
        <v>6.57</v>
      </c>
      <c r="J32" s="126">
        <v>0</v>
      </c>
      <c r="K32" s="47">
        <v>6.57</v>
      </c>
      <c r="L32" s="24"/>
      <c r="M32" s="24"/>
      <c r="N32" s="24"/>
      <c r="O32" s="24"/>
      <c r="P32" s="24"/>
      <c r="Q32" s="24"/>
      <c r="R32" s="24"/>
    </row>
    <row r="33" spans="1:18" ht="17" thickBot="1" x14ac:dyDescent="0.25">
      <c r="A33" s="49">
        <v>12.38</v>
      </c>
      <c r="B33" s="119">
        <v>0</v>
      </c>
      <c r="C33" s="110">
        <v>12.38</v>
      </c>
      <c r="D33" s="24"/>
      <c r="E33" s="49">
        <v>12.38</v>
      </c>
      <c r="F33" s="143">
        <v>0</v>
      </c>
      <c r="G33" s="117">
        <v>12.38</v>
      </c>
      <c r="H33" s="24"/>
      <c r="I33" s="49">
        <v>12.38</v>
      </c>
      <c r="J33" s="143">
        <v>0</v>
      </c>
      <c r="K33" s="117">
        <v>12.38</v>
      </c>
      <c r="L33" s="24"/>
      <c r="M33" s="24"/>
      <c r="N33" s="24"/>
      <c r="O33" s="24"/>
      <c r="P33" s="24"/>
      <c r="Q33" s="24"/>
      <c r="R33" s="24"/>
    </row>
    <row r="34" spans="1:18" ht="17" thickBot="1" x14ac:dyDescent="0.25">
      <c r="A34" s="24"/>
      <c r="B34" s="24"/>
      <c r="C34" s="24"/>
      <c r="D34" s="24"/>
      <c r="E34" s="24"/>
      <c r="F34" s="24"/>
      <c r="G34" s="24"/>
      <c r="H34" s="24"/>
      <c r="I34" s="24"/>
      <c r="J34" s="24"/>
      <c r="K34" s="24"/>
      <c r="L34" s="24"/>
      <c r="M34" s="24"/>
      <c r="N34" s="24"/>
      <c r="O34" s="24"/>
      <c r="P34" s="24"/>
      <c r="Q34" s="24"/>
      <c r="R34" s="24"/>
    </row>
    <row r="35" spans="1:18" x14ac:dyDescent="0.2">
      <c r="A35" s="127">
        <v>42339</v>
      </c>
      <c r="B35" s="128">
        <v>29.46</v>
      </c>
      <c r="C35" s="24"/>
      <c r="D35" s="24"/>
      <c r="E35" s="24"/>
      <c r="F35" s="24"/>
      <c r="G35" s="127">
        <v>42339</v>
      </c>
      <c r="H35" s="128">
        <v>29.46</v>
      </c>
      <c r="I35" s="24"/>
      <c r="J35" s="24"/>
      <c r="K35" s="24"/>
      <c r="L35" s="24"/>
      <c r="M35" s="127">
        <v>42339</v>
      </c>
      <c r="N35" s="128">
        <v>20</v>
      </c>
      <c r="O35" s="24"/>
      <c r="P35" s="24"/>
      <c r="Q35" s="24"/>
      <c r="R35" s="24"/>
    </row>
    <row r="36" spans="1:18" x14ac:dyDescent="0.2">
      <c r="A36" s="76">
        <v>42887</v>
      </c>
      <c r="B36" s="48">
        <v>33.01</v>
      </c>
      <c r="C36" s="24"/>
      <c r="D36" s="24"/>
      <c r="E36" s="24"/>
      <c r="F36" s="24"/>
      <c r="G36" s="76">
        <v>42887</v>
      </c>
      <c r="H36" s="47">
        <v>30</v>
      </c>
      <c r="I36" s="24"/>
      <c r="J36" s="24"/>
      <c r="K36" s="24"/>
      <c r="L36" s="24"/>
      <c r="M36" s="76">
        <v>42887</v>
      </c>
      <c r="N36" s="47">
        <v>20</v>
      </c>
      <c r="O36" s="24"/>
      <c r="P36" s="24"/>
      <c r="Q36" s="24"/>
      <c r="R36" s="24"/>
    </row>
    <row r="37" spans="1:18" x14ac:dyDescent="0.2">
      <c r="A37" s="76">
        <v>43070</v>
      </c>
      <c r="B37" s="47">
        <v>33.07</v>
      </c>
      <c r="C37" s="24"/>
      <c r="D37" s="24"/>
      <c r="E37" s="24"/>
      <c r="F37" s="24"/>
      <c r="G37" s="76">
        <v>43070</v>
      </c>
      <c r="H37" s="47">
        <v>30</v>
      </c>
      <c r="I37" s="24"/>
      <c r="J37" s="24"/>
      <c r="K37" s="24"/>
      <c r="L37" s="24"/>
      <c r="M37" s="76">
        <v>43070</v>
      </c>
      <c r="N37" s="47">
        <v>20</v>
      </c>
      <c r="O37" s="24"/>
      <c r="P37" s="24"/>
      <c r="Q37" s="24"/>
      <c r="R37" s="24"/>
    </row>
    <row r="38" spans="1:18" x14ac:dyDescent="0.2">
      <c r="A38" s="76">
        <v>43617</v>
      </c>
      <c r="B38" s="47">
        <v>11.68</v>
      </c>
      <c r="C38" s="24"/>
      <c r="D38" s="24"/>
      <c r="E38" s="24"/>
      <c r="F38" s="24"/>
      <c r="G38" s="76">
        <v>43617</v>
      </c>
      <c r="H38" s="47">
        <v>11.68</v>
      </c>
      <c r="I38" s="24"/>
      <c r="J38" s="24"/>
      <c r="K38" s="24"/>
      <c r="L38" s="24"/>
      <c r="M38" s="76">
        <v>43617</v>
      </c>
      <c r="N38" s="47">
        <v>11.68</v>
      </c>
      <c r="O38" s="24"/>
      <c r="P38" s="24"/>
      <c r="Q38" s="24"/>
      <c r="R38" s="24"/>
    </row>
    <row r="39" spans="1:18" x14ac:dyDescent="0.2">
      <c r="A39" s="76">
        <v>43800</v>
      </c>
      <c r="B39" s="48">
        <v>12.77</v>
      </c>
      <c r="C39" s="24"/>
      <c r="D39" s="24"/>
      <c r="E39" s="24"/>
      <c r="F39" s="24"/>
      <c r="G39" s="76">
        <v>43800</v>
      </c>
      <c r="H39" s="118">
        <v>12.77</v>
      </c>
      <c r="I39" s="24"/>
      <c r="J39" s="24"/>
      <c r="K39" s="24"/>
      <c r="L39" s="24"/>
      <c r="M39" s="76">
        <v>43800</v>
      </c>
      <c r="N39" s="118">
        <v>12.77</v>
      </c>
      <c r="O39" s="24"/>
      <c r="P39" s="24"/>
      <c r="Q39" s="24"/>
      <c r="R39" s="24"/>
    </row>
    <row r="40" spans="1:18" x14ac:dyDescent="0.2">
      <c r="A40" s="76">
        <v>43983</v>
      </c>
      <c r="B40" s="47">
        <v>6.57</v>
      </c>
      <c r="C40" s="24"/>
      <c r="D40" s="24"/>
      <c r="E40" s="24"/>
      <c r="F40" s="24"/>
      <c r="G40" s="76">
        <v>43983</v>
      </c>
      <c r="H40" s="47">
        <v>6.57</v>
      </c>
      <c r="I40" s="24"/>
      <c r="J40" s="24"/>
      <c r="K40" s="24"/>
      <c r="L40" s="24"/>
      <c r="M40" s="76">
        <v>43983</v>
      </c>
      <c r="N40" s="47">
        <v>6.57</v>
      </c>
      <c r="O40" s="24"/>
      <c r="P40" s="24"/>
      <c r="Q40" s="24"/>
      <c r="R40" s="24"/>
    </row>
    <row r="41" spans="1:18" ht="17" thickBot="1" x14ac:dyDescent="0.25">
      <c r="A41" s="77">
        <v>44166</v>
      </c>
      <c r="B41" s="110">
        <v>12.38</v>
      </c>
      <c r="C41" s="24"/>
      <c r="D41" s="24"/>
      <c r="E41" s="24"/>
      <c r="F41" s="24"/>
      <c r="G41" s="77">
        <v>44166</v>
      </c>
      <c r="H41" s="117">
        <v>12.38</v>
      </c>
      <c r="I41" s="24"/>
      <c r="J41" s="24"/>
      <c r="K41" s="24"/>
      <c r="L41" s="24"/>
      <c r="M41" s="77">
        <v>44166</v>
      </c>
      <c r="N41" s="117">
        <v>12.38</v>
      </c>
      <c r="O41" s="24"/>
      <c r="P41" s="24"/>
      <c r="Q41" s="24"/>
      <c r="R41" s="24"/>
    </row>
    <row r="42" spans="1:18" x14ac:dyDescent="0.2">
      <c r="A42" s="24"/>
      <c r="B42" s="24"/>
      <c r="C42" s="24"/>
      <c r="D42" s="24"/>
      <c r="E42" s="24"/>
      <c r="F42" s="24"/>
      <c r="G42" s="24"/>
      <c r="H42" s="24"/>
      <c r="I42" s="24"/>
      <c r="J42" s="24"/>
      <c r="K42" s="24"/>
      <c r="L42" s="24"/>
      <c r="M42" s="24"/>
      <c r="N42" s="24"/>
      <c r="O42" s="24"/>
      <c r="P42" s="24"/>
      <c r="Q42" s="24"/>
      <c r="R42" s="24"/>
    </row>
    <row r="43" spans="1:18" x14ac:dyDescent="0.2">
      <c r="A43" s="24"/>
      <c r="B43" s="24"/>
      <c r="C43" s="24"/>
      <c r="D43" s="24"/>
      <c r="E43" s="24"/>
      <c r="F43" s="24"/>
      <c r="G43" s="24"/>
      <c r="H43" s="24"/>
      <c r="I43" s="24"/>
      <c r="J43" s="24"/>
      <c r="K43" s="24"/>
      <c r="L43" s="24"/>
      <c r="M43" s="24"/>
      <c r="N43" s="24"/>
      <c r="O43" s="24"/>
      <c r="P43" s="24"/>
      <c r="Q43" s="24"/>
      <c r="R43" s="24"/>
    </row>
    <row r="44" spans="1:18" x14ac:dyDescent="0.2">
      <c r="A44" s="24"/>
      <c r="B44" s="24"/>
      <c r="C44" s="24"/>
      <c r="D44" s="24"/>
      <c r="E44" s="24"/>
      <c r="F44" s="24"/>
      <c r="G44" s="24"/>
      <c r="H44" s="24"/>
      <c r="I44" s="24"/>
      <c r="J44" s="24"/>
      <c r="K44" s="24"/>
      <c r="L44" s="24"/>
      <c r="M44" s="24"/>
      <c r="N44" s="24"/>
      <c r="O44" s="24"/>
      <c r="P44" s="24"/>
      <c r="Q44" s="24"/>
      <c r="R44" s="24"/>
    </row>
    <row r="45" spans="1:18" x14ac:dyDescent="0.2">
      <c r="A45" s="24"/>
      <c r="B45" s="24"/>
      <c r="C45" s="24"/>
      <c r="D45" s="24"/>
      <c r="E45" s="24"/>
      <c r="F45" s="24"/>
      <c r="G45" s="24"/>
      <c r="H45" s="24"/>
      <c r="I45" s="24"/>
      <c r="J45" s="24"/>
      <c r="K45" s="24"/>
      <c r="L45" s="24"/>
      <c r="M45" s="24"/>
      <c r="N45" s="24"/>
      <c r="O45" s="24"/>
      <c r="P45" s="24"/>
      <c r="Q45" s="24"/>
      <c r="R45" s="24"/>
    </row>
    <row r="46" spans="1:18" x14ac:dyDescent="0.2">
      <c r="A46" s="24"/>
      <c r="B46" s="24"/>
      <c r="C46" s="24"/>
      <c r="D46" s="24"/>
      <c r="E46" s="24"/>
      <c r="F46" s="24"/>
      <c r="G46" s="24"/>
      <c r="H46" s="24"/>
      <c r="I46" s="24"/>
      <c r="J46" s="24"/>
      <c r="K46" s="24"/>
      <c r="L46" s="24"/>
      <c r="M46" s="24"/>
      <c r="N46" s="24"/>
      <c r="O46" s="24"/>
      <c r="P46" s="24"/>
      <c r="Q46" s="24"/>
      <c r="R46" s="24"/>
    </row>
    <row r="47" spans="1:18" x14ac:dyDescent="0.2">
      <c r="A47" s="24"/>
      <c r="B47" s="24"/>
      <c r="C47" s="24"/>
      <c r="D47" s="24"/>
      <c r="E47" s="24"/>
      <c r="F47" s="24"/>
      <c r="G47" s="24"/>
      <c r="H47" s="24"/>
      <c r="I47" s="24"/>
      <c r="J47" s="24"/>
      <c r="K47" s="24"/>
      <c r="L47" s="24"/>
      <c r="M47" s="24"/>
      <c r="N47" s="24"/>
      <c r="O47" s="24"/>
      <c r="P47" s="24"/>
      <c r="Q47" s="24"/>
      <c r="R47" s="24"/>
    </row>
    <row r="48" spans="1:18" x14ac:dyDescent="0.2">
      <c r="A48" s="24"/>
      <c r="B48" s="24"/>
      <c r="C48" s="24"/>
      <c r="D48" s="24"/>
      <c r="E48" s="24"/>
      <c r="F48" s="24"/>
      <c r="G48" s="24"/>
      <c r="H48" s="24"/>
      <c r="I48" s="24"/>
      <c r="J48" s="24"/>
      <c r="K48" s="24"/>
      <c r="L48" s="24"/>
      <c r="M48" s="24"/>
      <c r="N48" s="24"/>
      <c r="O48" s="24"/>
      <c r="P48" s="24"/>
      <c r="Q48" s="24"/>
      <c r="R48" s="24"/>
    </row>
    <row r="49" spans="1:18" x14ac:dyDescent="0.2">
      <c r="A49" s="24"/>
      <c r="B49" s="24"/>
      <c r="C49" s="24"/>
      <c r="D49" s="24"/>
      <c r="E49" s="24"/>
      <c r="F49" s="24"/>
      <c r="G49" s="24"/>
      <c r="H49" s="24"/>
      <c r="I49" s="24"/>
      <c r="J49" s="24"/>
      <c r="K49" s="24"/>
      <c r="L49" s="24"/>
      <c r="M49" s="24"/>
      <c r="N49" s="24"/>
      <c r="O49" s="24"/>
      <c r="P49" s="24"/>
      <c r="Q49" s="24"/>
      <c r="R49" s="24"/>
    </row>
    <row r="50" spans="1:18" ht="24" x14ac:dyDescent="0.3">
      <c r="A50" s="111" t="s">
        <v>18</v>
      </c>
      <c r="B50" s="111"/>
      <c r="C50" s="111"/>
      <c r="D50" s="111"/>
      <c r="E50" s="111"/>
      <c r="F50" s="111"/>
      <c r="G50" s="111"/>
      <c r="H50" s="111"/>
      <c r="I50" s="111"/>
      <c r="J50" s="111"/>
      <c r="K50" s="111"/>
      <c r="L50" s="111"/>
      <c r="M50" s="111"/>
      <c r="N50" s="111"/>
      <c r="O50" s="111"/>
      <c r="P50" s="111"/>
      <c r="Q50" s="111"/>
      <c r="R50" s="111"/>
    </row>
    <row r="51" spans="1:18" x14ac:dyDescent="0.2">
      <c r="A51" s="24"/>
      <c r="B51" s="24"/>
      <c r="C51" s="24"/>
      <c r="D51" s="24"/>
      <c r="E51" s="24"/>
      <c r="F51" s="24"/>
      <c r="G51" s="24"/>
      <c r="H51" s="24"/>
      <c r="I51" s="24"/>
      <c r="J51" s="24"/>
      <c r="K51" s="24"/>
      <c r="L51" s="24"/>
      <c r="M51" s="24"/>
      <c r="N51" s="24"/>
      <c r="O51" s="24"/>
      <c r="P51" s="24"/>
      <c r="Q51" s="24"/>
      <c r="R51" s="24"/>
    </row>
    <row r="52" spans="1:18" x14ac:dyDescent="0.2">
      <c r="A52" s="113">
        <v>2015</v>
      </c>
      <c r="B52" s="114">
        <v>42186</v>
      </c>
      <c r="C52" s="115" t="s">
        <v>63</v>
      </c>
      <c r="D52" s="24"/>
      <c r="E52" s="24"/>
      <c r="F52" s="24"/>
      <c r="G52" s="24"/>
      <c r="H52" s="24"/>
      <c r="I52" s="24"/>
      <c r="J52" s="24"/>
      <c r="K52" s="24"/>
      <c r="L52" s="24"/>
      <c r="M52" s="24"/>
      <c r="N52" s="24"/>
      <c r="O52" s="24"/>
      <c r="P52" s="24"/>
      <c r="Q52" s="24"/>
      <c r="R52" s="24"/>
    </row>
    <row r="53" spans="1:18" ht="17" thickBot="1" x14ac:dyDescent="0.25">
      <c r="A53" s="115"/>
      <c r="B53" s="115"/>
      <c r="C53" s="115"/>
      <c r="D53" s="24"/>
      <c r="E53" s="24"/>
      <c r="F53" s="24"/>
      <c r="G53" s="24"/>
      <c r="H53" s="24"/>
      <c r="I53" s="24"/>
      <c r="J53" s="24"/>
      <c r="K53" s="24"/>
      <c r="L53" s="24"/>
      <c r="M53" s="24"/>
      <c r="N53" s="24"/>
      <c r="O53" s="24"/>
      <c r="P53" s="24"/>
      <c r="Q53" s="24"/>
      <c r="R53" s="24"/>
    </row>
    <row r="54" spans="1:18" x14ac:dyDescent="0.2">
      <c r="A54" s="235" t="s">
        <v>13</v>
      </c>
      <c r="B54" s="236"/>
      <c r="C54" s="237"/>
      <c r="D54" s="24"/>
      <c r="E54" s="235" t="s">
        <v>16</v>
      </c>
      <c r="F54" s="236"/>
      <c r="G54" s="237"/>
      <c r="H54" s="24"/>
      <c r="I54" s="235" t="s">
        <v>9</v>
      </c>
      <c r="J54" s="236"/>
      <c r="K54" s="237"/>
      <c r="L54" s="24"/>
      <c r="M54" s="24"/>
      <c r="N54" s="24"/>
      <c r="O54" s="24"/>
      <c r="P54" s="24"/>
      <c r="Q54" s="24"/>
      <c r="R54" s="24"/>
    </row>
    <row r="55" spans="1:18" x14ac:dyDescent="0.2">
      <c r="A55" s="215" t="s">
        <v>15</v>
      </c>
      <c r="B55" s="216"/>
      <c r="C55" s="217"/>
      <c r="D55" s="24"/>
      <c r="E55" s="215" t="s">
        <v>17</v>
      </c>
      <c r="F55" s="216"/>
      <c r="G55" s="217"/>
      <c r="H55" s="24"/>
      <c r="I55" s="215" t="s">
        <v>64</v>
      </c>
      <c r="J55" s="216"/>
      <c r="K55" s="217"/>
      <c r="L55" s="24"/>
      <c r="M55" s="24"/>
      <c r="N55" s="24"/>
      <c r="O55" s="24"/>
      <c r="P55" s="24"/>
      <c r="Q55" s="24"/>
      <c r="R55" s="24"/>
    </row>
    <row r="56" spans="1:18" x14ac:dyDescent="0.2">
      <c r="A56" s="38" t="s">
        <v>12</v>
      </c>
      <c r="B56" s="39" t="s">
        <v>19</v>
      </c>
      <c r="C56" s="40" t="s">
        <v>11</v>
      </c>
      <c r="D56" s="24"/>
      <c r="E56" s="38" t="s">
        <v>12</v>
      </c>
      <c r="F56" s="39" t="s">
        <v>19</v>
      </c>
      <c r="G56" s="40" t="s">
        <v>11</v>
      </c>
      <c r="H56" s="24"/>
      <c r="I56" s="38" t="s">
        <v>12</v>
      </c>
      <c r="J56" s="39" t="s">
        <v>19</v>
      </c>
      <c r="K56" s="40" t="s">
        <v>11</v>
      </c>
      <c r="L56" s="24"/>
      <c r="M56" s="24"/>
      <c r="N56" s="24"/>
      <c r="O56" s="24"/>
      <c r="P56" s="24"/>
      <c r="Q56" s="24"/>
      <c r="R56" s="24"/>
    </row>
    <row r="57" spans="1:18" x14ac:dyDescent="0.2">
      <c r="A57" s="80">
        <v>29.46</v>
      </c>
      <c r="B57" s="136">
        <v>10.54</v>
      </c>
      <c r="C57" s="47">
        <v>40</v>
      </c>
      <c r="D57" s="24"/>
      <c r="E57" s="80">
        <v>29.46</v>
      </c>
      <c r="F57" s="136">
        <v>0.54</v>
      </c>
      <c r="G57" s="47">
        <v>30</v>
      </c>
      <c r="H57" s="24"/>
      <c r="I57" s="80">
        <v>29.46</v>
      </c>
      <c r="J57" s="133">
        <v>0</v>
      </c>
      <c r="K57" s="47">
        <v>29.46</v>
      </c>
      <c r="L57" s="24"/>
      <c r="M57" s="24"/>
      <c r="N57" s="24"/>
      <c r="O57" s="24"/>
      <c r="P57" s="24"/>
      <c r="Q57" s="24"/>
      <c r="R57" s="24"/>
    </row>
    <row r="58" spans="1:18" x14ac:dyDescent="0.2">
      <c r="A58" s="41">
        <v>33.01</v>
      </c>
      <c r="B58" s="126">
        <v>6.99</v>
      </c>
      <c r="C58" s="47">
        <v>40</v>
      </c>
      <c r="D58" s="24"/>
      <c r="E58" s="41">
        <v>33.01</v>
      </c>
      <c r="F58" s="126">
        <v>0</v>
      </c>
      <c r="G58" s="47">
        <v>33.01</v>
      </c>
      <c r="H58" s="24"/>
      <c r="I58" s="41">
        <v>33.01</v>
      </c>
      <c r="J58" s="126">
        <v>0</v>
      </c>
      <c r="K58" s="47">
        <v>33.01</v>
      </c>
      <c r="L58" s="24"/>
      <c r="M58" s="24"/>
      <c r="N58" s="24"/>
      <c r="O58" s="24"/>
      <c r="P58" s="24"/>
      <c r="Q58" s="24"/>
      <c r="R58" s="24"/>
    </row>
    <row r="59" spans="1:18" x14ac:dyDescent="0.2">
      <c r="A59" s="46">
        <v>33.07</v>
      </c>
      <c r="B59" s="126">
        <v>6.93</v>
      </c>
      <c r="C59" s="47">
        <v>40</v>
      </c>
      <c r="D59" s="24"/>
      <c r="E59" s="46">
        <v>33.07</v>
      </c>
      <c r="F59" s="126">
        <v>0</v>
      </c>
      <c r="G59" s="47">
        <v>33.07</v>
      </c>
      <c r="H59" s="24"/>
      <c r="I59" s="46">
        <v>33.07</v>
      </c>
      <c r="J59" s="126">
        <v>0</v>
      </c>
      <c r="K59" s="47">
        <v>33.07</v>
      </c>
      <c r="L59" s="24"/>
      <c r="M59" s="24"/>
      <c r="N59" s="24"/>
      <c r="O59" s="24"/>
      <c r="P59" s="24"/>
      <c r="Q59" s="24"/>
      <c r="R59" s="24"/>
    </row>
    <row r="60" spans="1:18" x14ac:dyDescent="0.2">
      <c r="A60" s="46">
        <v>11.68</v>
      </c>
      <c r="B60" s="126">
        <v>28.32</v>
      </c>
      <c r="C60" s="47">
        <v>40</v>
      </c>
      <c r="D60" s="24"/>
      <c r="E60" s="46">
        <v>11.68</v>
      </c>
      <c r="F60" s="126">
        <v>18.32</v>
      </c>
      <c r="G60" s="47">
        <v>30</v>
      </c>
      <c r="H60" s="24"/>
      <c r="I60" s="46">
        <v>11.68</v>
      </c>
      <c r="J60" s="126">
        <v>8.32</v>
      </c>
      <c r="K60" s="47">
        <v>20</v>
      </c>
      <c r="L60" s="24"/>
      <c r="M60" s="24"/>
      <c r="N60" s="24"/>
      <c r="O60" s="24"/>
      <c r="P60" s="24"/>
      <c r="Q60" s="24"/>
      <c r="R60" s="24"/>
    </row>
    <row r="61" spans="1:18" x14ac:dyDescent="0.2">
      <c r="A61" s="41">
        <v>12.77</v>
      </c>
      <c r="B61" s="126">
        <v>27.23</v>
      </c>
      <c r="C61" s="47">
        <v>40</v>
      </c>
      <c r="D61" s="24"/>
      <c r="E61" s="41">
        <v>12.77</v>
      </c>
      <c r="F61" s="126">
        <v>17.23</v>
      </c>
      <c r="G61" s="118">
        <v>30</v>
      </c>
      <c r="H61" s="24"/>
      <c r="I61" s="41">
        <v>12.77</v>
      </c>
      <c r="J61" s="126">
        <v>7.23</v>
      </c>
      <c r="K61" s="47">
        <v>20</v>
      </c>
      <c r="L61" s="24"/>
      <c r="M61" s="24"/>
      <c r="N61" s="24"/>
      <c r="O61" s="24"/>
      <c r="P61" s="24"/>
      <c r="Q61" s="24"/>
      <c r="R61" s="24"/>
    </row>
    <row r="62" spans="1:18" x14ac:dyDescent="0.2">
      <c r="A62" s="46">
        <v>6.57</v>
      </c>
      <c r="B62" s="126">
        <v>33.43</v>
      </c>
      <c r="C62" s="47">
        <v>40</v>
      </c>
      <c r="D62" s="24"/>
      <c r="E62" s="46">
        <v>6.57</v>
      </c>
      <c r="F62" s="126">
        <v>23.43</v>
      </c>
      <c r="G62" s="47">
        <v>30</v>
      </c>
      <c r="H62" s="24"/>
      <c r="I62" s="46">
        <v>6.57</v>
      </c>
      <c r="J62" s="126">
        <v>13.43</v>
      </c>
      <c r="K62" s="47">
        <v>20</v>
      </c>
      <c r="L62" s="24"/>
      <c r="M62" s="24"/>
      <c r="N62" s="24"/>
      <c r="O62" s="24"/>
      <c r="P62" s="24"/>
      <c r="Q62" s="24"/>
      <c r="R62" s="24"/>
    </row>
    <row r="63" spans="1:18" ht="17" thickBot="1" x14ac:dyDescent="0.25">
      <c r="A63" s="49">
        <v>12.38</v>
      </c>
      <c r="B63" s="143">
        <v>27.62</v>
      </c>
      <c r="C63" s="117">
        <v>40</v>
      </c>
      <c r="D63" s="24"/>
      <c r="E63" s="49">
        <v>12.38</v>
      </c>
      <c r="F63" s="143">
        <v>17.62</v>
      </c>
      <c r="G63" s="117">
        <v>30</v>
      </c>
      <c r="H63" s="24"/>
      <c r="I63" s="49">
        <v>12.38</v>
      </c>
      <c r="J63" s="143">
        <v>7.62</v>
      </c>
      <c r="K63" s="117">
        <v>20</v>
      </c>
      <c r="L63" s="24"/>
      <c r="M63" s="24"/>
      <c r="N63" s="24"/>
      <c r="O63" s="24"/>
      <c r="P63" s="24"/>
      <c r="Q63" s="24"/>
      <c r="R63" s="24"/>
    </row>
    <row r="64" spans="1:18" ht="17" thickBot="1" x14ac:dyDescent="0.25">
      <c r="A64" s="24"/>
      <c r="B64" s="24"/>
      <c r="C64" s="24"/>
      <c r="D64" s="24"/>
      <c r="E64" s="24"/>
      <c r="F64" s="24"/>
      <c r="G64" s="24"/>
      <c r="H64" s="24"/>
      <c r="I64" s="24"/>
      <c r="J64" s="24"/>
      <c r="K64" s="24"/>
      <c r="L64" s="24"/>
      <c r="M64" s="24"/>
      <c r="N64" s="24"/>
      <c r="O64" s="24"/>
      <c r="P64" s="24"/>
      <c r="Q64" s="24"/>
      <c r="R64" s="24"/>
    </row>
    <row r="65" spans="1:18" x14ac:dyDescent="0.2">
      <c r="A65" s="127">
        <v>42339</v>
      </c>
      <c r="B65" s="128">
        <v>40</v>
      </c>
      <c r="C65" s="24"/>
      <c r="D65" s="24"/>
      <c r="E65" s="24"/>
      <c r="F65" s="24"/>
      <c r="G65" s="127">
        <v>42339</v>
      </c>
      <c r="H65" s="128">
        <v>30</v>
      </c>
      <c r="I65" s="24"/>
      <c r="J65" s="24"/>
      <c r="K65" s="24"/>
      <c r="L65" s="24"/>
      <c r="M65" s="127">
        <v>42339</v>
      </c>
      <c r="N65" s="128">
        <v>29.46</v>
      </c>
      <c r="O65" s="24"/>
      <c r="P65" s="24"/>
      <c r="Q65" s="24"/>
      <c r="R65" s="24"/>
    </row>
    <row r="66" spans="1:18" x14ac:dyDescent="0.2">
      <c r="A66" s="76">
        <v>42887</v>
      </c>
      <c r="B66" s="47">
        <v>40</v>
      </c>
      <c r="C66" s="24"/>
      <c r="F66" s="24"/>
      <c r="G66" s="76">
        <v>42887</v>
      </c>
      <c r="H66" s="47">
        <v>33.01</v>
      </c>
      <c r="I66" s="24"/>
      <c r="J66" s="24"/>
      <c r="K66" s="24"/>
      <c r="L66" s="24"/>
      <c r="M66" s="76">
        <v>42887</v>
      </c>
      <c r="N66" s="47">
        <v>33.01</v>
      </c>
      <c r="O66" s="24"/>
      <c r="P66" s="24"/>
      <c r="Q66" s="24"/>
      <c r="R66" s="24"/>
    </row>
    <row r="67" spans="1:18" x14ac:dyDescent="0.2">
      <c r="A67" s="76">
        <v>43070</v>
      </c>
      <c r="B67" s="47">
        <v>40</v>
      </c>
      <c r="C67" s="24"/>
      <c r="F67" s="24"/>
      <c r="G67" s="76">
        <v>43070</v>
      </c>
      <c r="H67" s="47">
        <v>33.07</v>
      </c>
      <c r="I67" s="24"/>
      <c r="J67" s="24"/>
      <c r="K67" s="24"/>
      <c r="L67" s="24"/>
      <c r="M67" s="76">
        <v>43070</v>
      </c>
      <c r="N67" s="47">
        <v>33.07</v>
      </c>
      <c r="O67" s="24"/>
      <c r="P67" s="24"/>
      <c r="Q67" s="24"/>
      <c r="R67" s="24"/>
    </row>
    <row r="68" spans="1:18" x14ac:dyDescent="0.2">
      <c r="A68" s="76">
        <v>43617</v>
      </c>
      <c r="B68" s="47">
        <v>40</v>
      </c>
      <c r="C68" s="24"/>
      <c r="F68" s="24"/>
      <c r="G68" s="76">
        <v>43617</v>
      </c>
      <c r="H68" s="47">
        <v>30</v>
      </c>
      <c r="I68" s="24"/>
      <c r="J68" s="24"/>
      <c r="K68" s="24"/>
      <c r="L68" s="24"/>
      <c r="M68" s="76">
        <v>43617</v>
      </c>
      <c r="N68" s="47">
        <v>20</v>
      </c>
      <c r="O68" s="24"/>
      <c r="P68" s="24"/>
      <c r="Q68" s="24"/>
      <c r="R68" s="24"/>
    </row>
    <row r="69" spans="1:18" x14ac:dyDescent="0.2">
      <c r="A69" s="76">
        <v>43800</v>
      </c>
      <c r="B69" s="47">
        <v>40</v>
      </c>
      <c r="C69" s="24"/>
      <c r="F69" s="24"/>
      <c r="G69" s="76">
        <v>43800</v>
      </c>
      <c r="H69" s="118">
        <v>30</v>
      </c>
      <c r="I69" s="24"/>
      <c r="J69" s="24"/>
      <c r="K69" s="24"/>
      <c r="L69" s="24"/>
      <c r="M69" s="76">
        <v>43800</v>
      </c>
      <c r="N69" s="47">
        <v>20</v>
      </c>
      <c r="O69" s="24"/>
      <c r="P69" s="24"/>
      <c r="Q69" s="24"/>
      <c r="R69" s="24"/>
    </row>
    <row r="70" spans="1:18" x14ac:dyDescent="0.2">
      <c r="A70" s="76">
        <v>43983</v>
      </c>
      <c r="B70" s="47">
        <v>40</v>
      </c>
      <c r="C70" s="24"/>
      <c r="F70" s="24"/>
      <c r="G70" s="76">
        <v>43983</v>
      </c>
      <c r="H70" s="47">
        <v>30</v>
      </c>
      <c r="I70" s="24"/>
      <c r="J70" s="24"/>
      <c r="K70" s="24"/>
      <c r="L70" s="24"/>
      <c r="M70" s="76">
        <v>43983</v>
      </c>
      <c r="N70" s="47">
        <v>20</v>
      </c>
      <c r="O70" s="24"/>
      <c r="P70" s="24"/>
      <c r="Q70" s="24"/>
      <c r="R70" s="24"/>
    </row>
    <row r="71" spans="1:18" ht="17" thickBot="1" x14ac:dyDescent="0.25">
      <c r="A71" s="77">
        <v>44166</v>
      </c>
      <c r="B71" s="117">
        <v>40</v>
      </c>
      <c r="C71" s="24"/>
      <c r="F71" s="24"/>
      <c r="G71" s="77">
        <v>44166</v>
      </c>
      <c r="H71" s="117">
        <v>30</v>
      </c>
      <c r="I71" s="24"/>
      <c r="J71" s="24"/>
      <c r="K71" s="24"/>
      <c r="L71" s="24"/>
      <c r="M71" s="77">
        <v>44166</v>
      </c>
      <c r="N71" s="117">
        <v>20</v>
      </c>
      <c r="O71" s="24"/>
      <c r="P71" s="24"/>
      <c r="Q71" s="24"/>
      <c r="R71" s="24"/>
    </row>
    <row r="72" spans="1:18" x14ac:dyDescent="0.2">
      <c r="C72" s="24"/>
      <c r="F72" s="24"/>
      <c r="I72" s="24"/>
      <c r="J72" s="24"/>
      <c r="K72" s="24"/>
      <c r="L72" s="24"/>
      <c r="O72" s="24"/>
      <c r="P72" s="24"/>
      <c r="Q72" s="24"/>
      <c r="R72" s="24"/>
    </row>
    <row r="73" spans="1:18" x14ac:dyDescent="0.2">
      <c r="A73" s="24"/>
      <c r="B73" s="24"/>
      <c r="C73" s="24"/>
      <c r="D73" s="24"/>
      <c r="E73" s="24"/>
      <c r="F73" s="24"/>
      <c r="G73" s="24"/>
      <c r="H73" s="24"/>
      <c r="I73" s="24"/>
      <c r="J73" s="24"/>
      <c r="K73" s="24"/>
      <c r="L73" s="24"/>
      <c r="M73" s="24"/>
      <c r="N73" s="24"/>
      <c r="O73" s="24"/>
      <c r="P73" s="24"/>
      <c r="Q73" s="24"/>
      <c r="R73" s="24"/>
    </row>
    <row r="74" spans="1:18" x14ac:dyDescent="0.2">
      <c r="A74" s="24"/>
      <c r="B74" s="24"/>
      <c r="C74" s="24"/>
      <c r="D74" s="24"/>
      <c r="E74" s="24"/>
      <c r="F74" s="24"/>
      <c r="G74" s="24"/>
      <c r="H74" s="24"/>
      <c r="I74" s="24"/>
      <c r="J74" s="24"/>
      <c r="K74" s="24"/>
      <c r="L74" s="24"/>
      <c r="M74" s="24"/>
      <c r="N74" s="24"/>
      <c r="O74" s="24"/>
      <c r="P74" s="24"/>
      <c r="Q74" s="24"/>
      <c r="R74" s="24"/>
    </row>
    <row r="75" spans="1:18" x14ac:dyDescent="0.2">
      <c r="A75" s="24"/>
      <c r="B75" s="24"/>
      <c r="C75" s="24"/>
      <c r="D75" s="24"/>
      <c r="E75" s="24"/>
      <c r="F75" s="24"/>
      <c r="G75" s="24"/>
      <c r="H75" s="24"/>
      <c r="I75" s="24"/>
      <c r="J75" s="24"/>
      <c r="K75" s="24"/>
      <c r="L75" s="24"/>
      <c r="M75" s="24"/>
      <c r="N75" s="24"/>
      <c r="O75" s="24"/>
      <c r="P75" s="24"/>
      <c r="Q75" s="24"/>
      <c r="R75" s="24"/>
    </row>
    <row r="76" spans="1:18" x14ac:dyDescent="0.2">
      <c r="A76" s="24"/>
      <c r="B76" s="24"/>
      <c r="C76" s="24"/>
      <c r="D76" s="24"/>
      <c r="E76" s="24"/>
      <c r="F76" s="24"/>
      <c r="G76" s="24"/>
      <c r="H76" s="24"/>
      <c r="I76" s="24"/>
      <c r="J76" s="24"/>
      <c r="K76" s="24"/>
      <c r="L76" s="24"/>
      <c r="M76" s="24"/>
      <c r="N76" s="24"/>
      <c r="O76" s="24"/>
      <c r="P76" s="24"/>
      <c r="Q76" s="24"/>
      <c r="R76" s="24"/>
    </row>
    <row r="77" spans="1:18" x14ac:dyDescent="0.2">
      <c r="A77" s="24"/>
      <c r="B77" s="24"/>
      <c r="C77" s="24"/>
      <c r="D77" s="24"/>
      <c r="E77" s="24"/>
      <c r="F77" s="24"/>
      <c r="G77" s="24"/>
      <c r="H77" s="24"/>
      <c r="I77" s="24"/>
      <c r="J77" s="24"/>
      <c r="K77" s="24"/>
      <c r="L77" s="24"/>
      <c r="M77" s="24"/>
      <c r="N77" s="24"/>
      <c r="O77" s="24"/>
      <c r="P77" s="24"/>
      <c r="Q77" s="24"/>
      <c r="R77" s="24"/>
    </row>
    <row r="78" spans="1:18" x14ac:dyDescent="0.2">
      <c r="A78" s="24"/>
      <c r="B78" s="24"/>
      <c r="C78" s="24"/>
      <c r="D78" s="24"/>
      <c r="E78" s="24"/>
      <c r="F78" s="24"/>
      <c r="G78" s="24"/>
      <c r="H78" s="24"/>
      <c r="I78" s="24"/>
      <c r="J78" s="24"/>
      <c r="K78" s="24"/>
      <c r="L78" s="24"/>
      <c r="M78" s="24"/>
      <c r="N78" s="24"/>
      <c r="O78" s="24"/>
      <c r="P78" s="24"/>
      <c r="Q78" s="24"/>
      <c r="R78" s="24"/>
    </row>
    <row r="79" spans="1:18" x14ac:dyDescent="0.2">
      <c r="A79" s="24"/>
      <c r="B79" s="24"/>
      <c r="C79" s="24"/>
      <c r="D79" s="24"/>
      <c r="E79" s="24"/>
      <c r="F79" s="24"/>
      <c r="G79" s="24"/>
      <c r="H79" s="24"/>
      <c r="I79" s="24"/>
      <c r="J79" s="24"/>
      <c r="K79" s="24"/>
      <c r="L79" s="24"/>
      <c r="M79" s="24"/>
      <c r="N79" s="24"/>
      <c r="O79" s="24"/>
      <c r="P79" s="24"/>
      <c r="Q79" s="24"/>
      <c r="R79" s="24"/>
    </row>
    <row r="80" spans="1:18" ht="24" x14ac:dyDescent="0.3">
      <c r="A80" s="111" t="s">
        <v>20</v>
      </c>
      <c r="B80" s="111"/>
      <c r="C80" s="112"/>
      <c r="D80" s="112"/>
      <c r="E80" s="112"/>
      <c r="F80" s="112"/>
      <c r="G80" s="112"/>
      <c r="H80" s="112"/>
      <c r="I80" s="112"/>
      <c r="J80" s="112"/>
      <c r="K80" s="112"/>
      <c r="L80" s="112"/>
      <c r="M80" s="112"/>
      <c r="N80" s="112"/>
      <c r="O80" s="112"/>
      <c r="P80" s="112"/>
      <c r="Q80" s="112"/>
      <c r="R80" s="112"/>
    </row>
    <row r="81" spans="1:18" x14ac:dyDescent="0.2">
      <c r="A81" s="24"/>
      <c r="B81" s="24"/>
      <c r="C81" s="24"/>
      <c r="D81" s="24"/>
      <c r="E81" s="24"/>
      <c r="F81" s="24"/>
      <c r="G81" s="24"/>
      <c r="H81" s="24"/>
      <c r="I81" s="24"/>
      <c r="J81" s="24"/>
      <c r="K81" s="24"/>
      <c r="L81" s="24"/>
      <c r="M81" s="24"/>
      <c r="N81" s="24"/>
      <c r="O81" s="24"/>
      <c r="P81" s="24"/>
      <c r="Q81" s="24"/>
      <c r="R81" s="24"/>
    </row>
    <row r="82" spans="1:18" x14ac:dyDescent="0.2">
      <c r="A82" s="113">
        <v>2015</v>
      </c>
      <c r="B82" s="114">
        <v>42186</v>
      </c>
      <c r="C82" s="115" t="s">
        <v>63</v>
      </c>
      <c r="D82" s="24"/>
      <c r="E82" s="24"/>
      <c r="F82" s="24"/>
      <c r="G82" s="24"/>
      <c r="H82" s="24"/>
      <c r="I82" s="24"/>
      <c r="J82" s="24"/>
      <c r="K82" s="24"/>
      <c r="L82" s="24"/>
      <c r="M82" s="24"/>
      <c r="N82" s="24"/>
      <c r="O82" s="24"/>
      <c r="P82" s="24"/>
      <c r="Q82" s="24"/>
      <c r="R82" s="24"/>
    </row>
    <row r="83" spans="1:18" ht="17" thickBot="1" x14ac:dyDescent="0.25">
      <c r="A83" s="24"/>
      <c r="B83" s="24"/>
      <c r="C83" s="24"/>
      <c r="D83" s="24"/>
      <c r="E83" s="24"/>
      <c r="F83" s="24"/>
      <c r="G83" s="24"/>
      <c r="H83" s="24"/>
      <c r="I83" s="24"/>
      <c r="J83" s="24"/>
      <c r="K83" s="24"/>
      <c r="L83" s="24"/>
      <c r="M83" s="24"/>
      <c r="N83" s="24"/>
      <c r="O83" s="24"/>
      <c r="P83" s="24"/>
      <c r="Q83" s="24"/>
      <c r="R83" s="24"/>
    </row>
    <row r="84" spans="1:18" x14ac:dyDescent="0.2">
      <c r="A84" s="241" t="s">
        <v>16</v>
      </c>
      <c r="B84" s="242"/>
      <c r="C84" s="242"/>
      <c r="D84" s="243"/>
      <c r="E84" s="24"/>
      <c r="F84" s="241" t="s">
        <v>9</v>
      </c>
      <c r="G84" s="242"/>
      <c r="H84" s="242"/>
      <c r="I84" s="243"/>
      <c r="J84" s="24"/>
      <c r="K84" s="24"/>
      <c r="L84" s="24"/>
      <c r="M84" s="24"/>
      <c r="N84" s="24"/>
      <c r="O84" s="24"/>
      <c r="P84" s="24"/>
      <c r="Q84" s="24"/>
      <c r="R84" s="24"/>
    </row>
    <row r="85" spans="1:18" x14ac:dyDescent="0.2">
      <c r="A85" s="244" t="s">
        <v>17</v>
      </c>
      <c r="B85" s="233"/>
      <c r="C85" s="233"/>
      <c r="D85" s="245"/>
      <c r="E85" s="24"/>
      <c r="F85" s="244" t="s">
        <v>64</v>
      </c>
      <c r="G85" s="233"/>
      <c r="H85" s="233"/>
      <c r="I85" s="245"/>
      <c r="J85" s="24"/>
      <c r="K85" s="24"/>
      <c r="L85" s="24"/>
      <c r="M85" s="24"/>
      <c r="N85" s="24"/>
      <c r="O85" s="24"/>
      <c r="P85" s="24"/>
      <c r="Q85" s="24"/>
      <c r="R85" s="24"/>
    </row>
    <row r="86" spans="1:18" x14ac:dyDescent="0.2">
      <c r="A86" s="120" t="s">
        <v>12</v>
      </c>
      <c r="B86" s="39" t="s">
        <v>10</v>
      </c>
      <c r="C86" s="39" t="s">
        <v>21</v>
      </c>
      <c r="D86" s="40" t="s">
        <v>11</v>
      </c>
      <c r="E86" s="24"/>
      <c r="F86" s="120" t="s">
        <v>12</v>
      </c>
      <c r="G86" s="39" t="s">
        <v>10</v>
      </c>
      <c r="H86" s="39" t="s">
        <v>21</v>
      </c>
      <c r="I86" s="40" t="s">
        <v>11</v>
      </c>
      <c r="J86" s="24"/>
      <c r="K86" s="24"/>
      <c r="L86" s="24"/>
      <c r="M86" s="24"/>
      <c r="N86" s="24"/>
      <c r="O86" s="24"/>
      <c r="P86" s="24"/>
      <c r="Q86" s="24"/>
      <c r="R86" s="24"/>
    </row>
    <row r="87" spans="1:18" x14ac:dyDescent="0.2">
      <c r="A87" s="80">
        <v>29.46</v>
      </c>
      <c r="B87" s="133">
        <v>0</v>
      </c>
      <c r="C87" s="106">
        <v>-0.54</v>
      </c>
      <c r="D87" s="45">
        <v>-0.54</v>
      </c>
      <c r="E87" s="116"/>
      <c r="F87" s="80">
        <v>29.46</v>
      </c>
      <c r="G87" s="136">
        <v>-9.4600000000000009</v>
      </c>
      <c r="H87" s="43">
        <v>0</v>
      </c>
      <c r="I87" s="121">
        <v>-9.4600000000000009</v>
      </c>
      <c r="J87" s="24"/>
      <c r="K87" s="24"/>
      <c r="L87" s="24"/>
      <c r="M87" s="24"/>
      <c r="N87" s="24"/>
      <c r="O87" s="24"/>
      <c r="P87" s="24"/>
      <c r="Q87" s="24"/>
      <c r="R87" s="24"/>
    </row>
    <row r="88" spans="1:18" x14ac:dyDescent="0.2">
      <c r="A88" s="41">
        <v>33.01</v>
      </c>
      <c r="B88" s="126">
        <v>-3.01</v>
      </c>
      <c r="C88" s="43">
        <v>0</v>
      </c>
      <c r="D88" s="45">
        <v>-3.01</v>
      </c>
      <c r="E88" s="116"/>
      <c r="F88" s="41">
        <v>33.01</v>
      </c>
      <c r="G88" s="126">
        <v>-13.01</v>
      </c>
      <c r="H88" s="43">
        <v>0</v>
      </c>
      <c r="I88" s="45">
        <v>-13.01</v>
      </c>
      <c r="J88" s="24"/>
      <c r="K88" s="24"/>
      <c r="L88" s="24"/>
      <c r="M88" s="24"/>
      <c r="N88" s="24"/>
      <c r="O88" s="24"/>
      <c r="P88" s="24"/>
      <c r="Q88" s="24"/>
      <c r="R88" s="24"/>
    </row>
    <row r="89" spans="1:18" x14ac:dyDescent="0.2">
      <c r="A89" s="46">
        <v>33.07</v>
      </c>
      <c r="B89" s="134">
        <v>-3.07</v>
      </c>
      <c r="C89" s="43">
        <v>0</v>
      </c>
      <c r="D89" s="121">
        <v>-3.07</v>
      </c>
      <c r="E89" s="116"/>
      <c r="F89" s="46">
        <v>33.07</v>
      </c>
      <c r="G89" s="134">
        <v>-13.07</v>
      </c>
      <c r="H89" s="43">
        <v>0</v>
      </c>
      <c r="I89" s="121">
        <v>-13.07</v>
      </c>
      <c r="J89" s="24"/>
      <c r="K89" s="24"/>
      <c r="L89" s="24"/>
      <c r="M89" s="24"/>
      <c r="N89" s="24"/>
      <c r="O89" s="24"/>
      <c r="P89" s="24"/>
      <c r="Q89" s="24"/>
      <c r="R89" s="24"/>
    </row>
    <row r="90" spans="1:18" x14ac:dyDescent="0.2">
      <c r="A90" s="46">
        <v>11.68</v>
      </c>
      <c r="B90" s="126">
        <v>0</v>
      </c>
      <c r="C90" s="126">
        <v>-18.32</v>
      </c>
      <c r="D90" s="121">
        <v>-18.32</v>
      </c>
      <c r="E90" s="116"/>
      <c r="F90" s="46">
        <v>11.68</v>
      </c>
      <c r="G90" s="126">
        <v>0</v>
      </c>
      <c r="H90" s="43">
        <v>-8.32</v>
      </c>
      <c r="I90" s="121">
        <v>-8.32</v>
      </c>
      <c r="J90" s="24"/>
      <c r="K90" s="24"/>
      <c r="L90" s="24"/>
      <c r="M90" s="24"/>
      <c r="N90" s="24"/>
      <c r="O90" s="24"/>
      <c r="P90" s="24"/>
      <c r="Q90" s="24"/>
      <c r="R90" s="24"/>
    </row>
    <row r="91" spans="1:18" x14ac:dyDescent="0.2">
      <c r="A91" s="41">
        <v>12.77</v>
      </c>
      <c r="B91" s="126">
        <v>0</v>
      </c>
      <c r="C91" s="126">
        <v>-17.23</v>
      </c>
      <c r="D91" s="45">
        <v>-17.23</v>
      </c>
      <c r="E91" s="116"/>
      <c r="F91" s="41">
        <v>12.77</v>
      </c>
      <c r="G91" s="126">
        <v>0</v>
      </c>
      <c r="H91" s="43">
        <v>-7.23</v>
      </c>
      <c r="I91" s="45">
        <v>-7.23</v>
      </c>
      <c r="J91" s="24"/>
      <c r="K91" s="24"/>
      <c r="L91" s="24"/>
      <c r="M91" s="24"/>
      <c r="N91" s="24"/>
      <c r="O91" s="24"/>
      <c r="P91" s="24"/>
      <c r="Q91" s="24"/>
      <c r="R91" s="24"/>
    </row>
    <row r="92" spans="1:18" x14ac:dyDescent="0.2">
      <c r="A92" s="46">
        <v>6.57</v>
      </c>
      <c r="B92" s="126">
        <v>0</v>
      </c>
      <c r="C92" s="126">
        <v>-23.43</v>
      </c>
      <c r="D92" s="121">
        <v>-23.43</v>
      </c>
      <c r="E92" s="116"/>
      <c r="F92" s="46">
        <v>6.57</v>
      </c>
      <c r="G92" s="126">
        <v>0</v>
      </c>
      <c r="H92" s="43">
        <v>-13.43</v>
      </c>
      <c r="I92" s="121">
        <v>-13.43</v>
      </c>
      <c r="J92" s="24"/>
      <c r="K92" s="24"/>
      <c r="L92" s="24"/>
      <c r="M92" s="24"/>
      <c r="N92" s="24"/>
      <c r="O92" s="24"/>
      <c r="P92" s="24"/>
      <c r="Q92" s="24"/>
      <c r="R92" s="24"/>
    </row>
    <row r="93" spans="1:18" ht="17" thickBot="1" x14ac:dyDescent="0.25">
      <c r="A93" s="49">
        <v>12.38</v>
      </c>
      <c r="B93" s="143">
        <v>0</v>
      </c>
      <c r="C93" s="143">
        <v>-17.62</v>
      </c>
      <c r="D93" s="117">
        <v>-17.62</v>
      </c>
      <c r="E93" s="116"/>
      <c r="F93" s="49">
        <v>12.38</v>
      </c>
      <c r="G93" s="143">
        <v>0</v>
      </c>
      <c r="H93" s="119">
        <v>-7.62</v>
      </c>
      <c r="I93" s="117">
        <v>-7.62</v>
      </c>
      <c r="J93" s="24"/>
      <c r="K93" s="24"/>
      <c r="L93" s="24"/>
      <c r="M93" s="24"/>
      <c r="N93" s="24"/>
      <c r="O93" s="24"/>
      <c r="P93" s="24"/>
      <c r="Q93" s="24"/>
      <c r="R93" s="24"/>
    </row>
    <row r="94" spans="1:18" ht="17" thickBot="1" x14ac:dyDescent="0.25">
      <c r="A94" s="24"/>
      <c r="B94" s="24"/>
      <c r="C94" s="24"/>
      <c r="D94" s="24"/>
      <c r="E94" s="24"/>
      <c r="F94" s="24"/>
      <c r="G94" s="24"/>
      <c r="H94" s="24"/>
      <c r="I94" s="24"/>
      <c r="J94" s="24"/>
      <c r="K94" s="24"/>
      <c r="L94" s="24"/>
      <c r="M94" s="24"/>
      <c r="N94" s="24"/>
      <c r="O94" s="24"/>
      <c r="P94" s="24"/>
      <c r="Q94" s="24"/>
      <c r="R94" s="24"/>
    </row>
    <row r="95" spans="1:18" x14ac:dyDescent="0.2">
      <c r="A95" s="127">
        <v>42339</v>
      </c>
      <c r="B95" s="147">
        <v>-0.54</v>
      </c>
      <c r="C95" s="24"/>
      <c r="D95" s="24"/>
      <c r="E95" s="24"/>
      <c r="F95" s="24"/>
      <c r="G95" s="127">
        <v>42339</v>
      </c>
      <c r="H95" s="148">
        <v>-9.4600000000000009</v>
      </c>
      <c r="I95" s="24"/>
      <c r="J95" s="24"/>
      <c r="K95" s="24"/>
      <c r="L95" s="24"/>
      <c r="M95" s="24"/>
      <c r="N95" s="24"/>
      <c r="O95" s="24"/>
      <c r="P95" s="24"/>
      <c r="Q95" s="24"/>
      <c r="R95" s="24"/>
    </row>
    <row r="96" spans="1:18" x14ac:dyDescent="0.2">
      <c r="A96" s="76">
        <v>42887</v>
      </c>
      <c r="B96" s="45">
        <v>-3.01</v>
      </c>
      <c r="C96" s="24"/>
      <c r="D96" s="24"/>
      <c r="E96" s="24"/>
      <c r="F96" s="24"/>
      <c r="G96" s="76">
        <v>42887</v>
      </c>
      <c r="H96" s="45">
        <v>-13.01</v>
      </c>
      <c r="I96" s="24"/>
      <c r="J96" s="24"/>
      <c r="K96" s="24"/>
      <c r="L96" s="24"/>
      <c r="M96" s="24"/>
      <c r="N96" s="24"/>
      <c r="O96" s="24"/>
      <c r="P96" s="24"/>
      <c r="Q96" s="24"/>
      <c r="R96" s="24"/>
    </row>
    <row r="97" spans="1:18" x14ac:dyDescent="0.2">
      <c r="A97" s="76">
        <v>43070</v>
      </c>
      <c r="B97" s="121">
        <v>-3.07</v>
      </c>
      <c r="C97" s="24"/>
      <c r="D97" s="24"/>
      <c r="E97" s="24"/>
      <c r="F97" s="24"/>
      <c r="G97" s="76">
        <v>43070</v>
      </c>
      <c r="H97" s="121">
        <v>-13.07</v>
      </c>
      <c r="I97" s="24"/>
      <c r="J97" s="24"/>
      <c r="K97" s="24"/>
      <c r="L97" s="24"/>
      <c r="M97" s="24"/>
      <c r="N97" s="24"/>
      <c r="O97" s="24"/>
      <c r="P97" s="24"/>
      <c r="Q97" s="24"/>
      <c r="R97" s="24"/>
    </row>
    <row r="98" spans="1:18" x14ac:dyDescent="0.2">
      <c r="A98" s="76">
        <v>43617</v>
      </c>
      <c r="B98" s="121">
        <v>-18.32</v>
      </c>
      <c r="C98" s="24"/>
      <c r="D98" s="24"/>
      <c r="E98" s="24"/>
      <c r="F98" s="24"/>
      <c r="G98" s="76">
        <v>43617</v>
      </c>
      <c r="H98" s="121">
        <v>-8.32</v>
      </c>
      <c r="I98" s="24"/>
      <c r="J98" s="24"/>
      <c r="K98" s="24"/>
      <c r="L98" s="24"/>
      <c r="M98" s="24"/>
      <c r="N98" s="24"/>
      <c r="O98" s="24"/>
      <c r="P98" s="24"/>
      <c r="Q98" s="24"/>
      <c r="R98" s="24"/>
    </row>
    <row r="99" spans="1:18" x14ac:dyDescent="0.2">
      <c r="A99" s="76">
        <v>43800</v>
      </c>
      <c r="B99" s="45">
        <v>-17.23</v>
      </c>
      <c r="C99" s="24"/>
      <c r="D99" s="24"/>
      <c r="E99" s="24"/>
      <c r="F99" s="24"/>
      <c r="G99" s="76">
        <v>43800</v>
      </c>
      <c r="H99" s="45">
        <v>-7.23</v>
      </c>
      <c r="I99" s="24"/>
      <c r="J99" s="24"/>
      <c r="K99" s="24"/>
      <c r="L99" s="24"/>
      <c r="M99" s="24"/>
      <c r="N99" s="24"/>
      <c r="O99" s="24"/>
      <c r="P99" s="24"/>
      <c r="Q99" s="24"/>
      <c r="R99" s="24"/>
    </row>
    <row r="100" spans="1:18" x14ac:dyDescent="0.2">
      <c r="A100" s="76">
        <v>43983</v>
      </c>
      <c r="B100" s="121">
        <v>-23.43</v>
      </c>
      <c r="C100" s="24"/>
      <c r="D100" s="24"/>
      <c r="E100" s="24"/>
      <c r="F100" s="24"/>
      <c r="G100" s="76">
        <v>43983</v>
      </c>
      <c r="H100" s="121">
        <v>-13.43</v>
      </c>
      <c r="I100" s="24"/>
      <c r="J100" s="24"/>
      <c r="K100" s="24"/>
      <c r="L100" s="24"/>
      <c r="M100" s="24"/>
      <c r="N100" s="24"/>
      <c r="O100" s="24"/>
      <c r="P100" s="24"/>
      <c r="Q100" s="24"/>
      <c r="R100" s="24"/>
    </row>
    <row r="101" spans="1:18" ht="17" thickBot="1" x14ac:dyDescent="0.25">
      <c r="A101" s="77">
        <v>44166</v>
      </c>
      <c r="B101" s="117">
        <v>-17.62</v>
      </c>
      <c r="C101" s="24"/>
      <c r="D101" s="24"/>
      <c r="E101" s="24"/>
      <c r="F101" s="24"/>
      <c r="G101" s="77">
        <v>44166</v>
      </c>
      <c r="H101" s="117">
        <v>-7.62</v>
      </c>
      <c r="I101" s="24"/>
      <c r="J101" s="24"/>
      <c r="K101" s="24"/>
      <c r="L101" s="24"/>
      <c r="M101" s="24"/>
      <c r="N101" s="24"/>
      <c r="O101" s="24"/>
      <c r="P101" s="24"/>
      <c r="Q101" s="24"/>
      <c r="R101" s="24"/>
    </row>
    <row r="102" spans="1:18" x14ac:dyDescent="0.2">
      <c r="A102" s="24"/>
      <c r="B102" s="24"/>
      <c r="C102" s="24"/>
      <c r="D102" s="24"/>
      <c r="E102" s="24"/>
      <c r="F102" s="24"/>
      <c r="G102" s="24"/>
      <c r="H102" s="24"/>
      <c r="I102" s="24"/>
      <c r="J102" s="24"/>
      <c r="K102" s="24"/>
      <c r="L102" s="24"/>
      <c r="M102" s="24"/>
      <c r="N102" s="24"/>
      <c r="O102" s="24"/>
      <c r="P102" s="24"/>
      <c r="Q102" s="24"/>
      <c r="R102" s="24"/>
    </row>
    <row r="103" spans="1:18" x14ac:dyDescent="0.2">
      <c r="A103" s="24"/>
      <c r="B103" s="24"/>
      <c r="C103" s="24"/>
      <c r="D103" s="24"/>
      <c r="E103" s="24"/>
      <c r="F103" s="24"/>
      <c r="G103" s="24"/>
      <c r="H103" s="24"/>
      <c r="I103" s="24"/>
      <c r="J103" s="24"/>
      <c r="K103" s="24"/>
      <c r="L103" s="24"/>
      <c r="M103" s="24"/>
      <c r="N103" s="24"/>
      <c r="O103" s="24"/>
      <c r="P103" s="24"/>
      <c r="Q103" s="24"/>
      <c r="R103" s="24"/>
    </row>
    <row r="104" spans="1:18" x14ac:dyDescent="0.2">
      <c r="A104" s="24"/>
      <c r="B104" s="24"/>
      <c r="C104" s="24"/>
      <c r="D104" s="24"/>
      <c r="E104" s="24"/>
      <c r="F104" s="24"/>
      <c r="G104" s="24"/>
      <c r="H104" s="24"/>
      <c r="I104" s="24"/>
      <c r="J104" s="24"/>
      <c r="K104" s="24"/>
      <c r="L104" s="24"/>
      <c r="M104" s="24"/>
      <c r="N104" s="24"/>
      <c r="O104" s="24"/>
      <c r="P104" s="24"/>
      <c r="Q104" s="24"/>
      <c r="R104" s="24"/>
    </row>
    <row r="105" spans="1:18" x14ac:dyDescent="0.2">
      <c r="A105" s="24"/>
      <c r="B105" s="24"/>
      <c r="C105" s="24"/>
      <c r="D105" s="24"/>
      <c r="E105" s="24"/>
      <c r="F105" s="24"/>
      <c r="G105" s="24"/>
      <c r="H105" s="24"/>
      <c r="I105" s="24"/>
      <c r="J105" s="24"/>
      <c r="K105" s="24"/>
      <c r="L105" s="24"/>
      <c r="M105" s="24"/>
      <c r="N105" s="24"/>
      <c r="O105" s="24"/>
      <c r="P105" s="24"/>
      <c r="Q105" s="24"/>
      <c r="R105" s="24"/>
    </row>
    <row r="106" spans="1:18" x14ac:dyDescent="0.2">
      <c r="A106" s="24"/>
      <c r="B106" s="24"/>
      <c r="C106" s="24"/>
      <c r="D106" s="24"/>
      <c r="E106" s="24"/>
      <c r="F106" s="24"/>
      <c r="G106" s="24"/>
      <c r="H106" s="24"/>
      <c r="I106" s="24"/>
      <c r="J106" s="24"/>
      <c r="K106" s="24"/>
      <c r="L106" s="24"/>
      <c r="M106" s="24"/>
      <c r="N106" s="24"/>
      <c r="O106" s="24"/>
      <c r="P106" s="24"/>
      <c r="Q106" s="24"/>
      <c r="R106" s="24"/>
    </row>
    <row r="107" spans="1:18" x14ac:dyDescent="0.2">
      <c r="A107" s="24"/>
      <c r="B107" s="24"/>
      <c r="C107" s="24"/>
      <c r="D107" s="24"/>
      <c r="E107" s="24"/>
      <c r="F107" s="24"/>
      <c r="G107" s="24"/>
      <c r="H107" s="24"/>
      <c r="I107" s="24"/>
      <c r="J107" s="24"/>
      <c r="K107" s="24"/>
      <c r="L107" s="24"/>
      <c r="M107" s="24"/>
      <c r="N107" s="24"/>
      <c r="O107" s="24"/>
      <c r="P107" s="24"/>
      <c r="Q107" s="24"/>
      <c r="R107" s="24"/>
    </row>
    <row r="108" spans="1:18" x14ac:dyDescent="0.2">
      <c r="A108" s="24"/>
      <c r="B108" s="24"/>
      <c r="C108" s="24"/>
      <c r="D108" s="24"/>
      <c r="E108" s="24"/>
      <c r="F108" s="24"/>
      <c r="G108" s="24"/>
      <c r="H108" s="24"/>
      <c r="I108" s="24"/>
      <c r="J108" s="24"/>
      <c r="K108" s="24"/>
      <c r="L108" s="24"/>
      <c r="M108" s="24"/>
      <c r="N108" s="24"/>
      <c r="O108" s="24"/>
      <c r="P108" s="24"/>
      <c r="Q108" s="24"/>
      <c r="R108" s="24"/>
    </row>
    <row r="109" spans="1:18" x14ac:dyDescent="0.2">
      <c r="A109" s="24"/>
      <c r="B109" s="24"/>
      <c r="C109" s="24"/>
      <c r="D109" s="24"/>
      <c r="E109" s="24"/>
      <c r="F109" s="24"/>
      <c r="G109" s="24"/>
      <c r="H109" s="24"/>
      <c r="I109" s="24"/>
      <c r="J109" s="24"/>
      <c r="K109" s="24"/>
      <c r="L109" s="24"/>
      <c r="M109" s="24"/>
      <c r="N109" s="24"/>
      <c r="O109" s="24"/>
      <c r="P109" s="24"/>
      <c r="Q109" s="24"/>
      <c r="R109" s="24"/>
    </row>
    <row r="110" spans="1:18" ht="24" x14ac:dyDescent="0.3">
      <c r="A110" s="111" t="s">
        <v>22</v>
      </c>
      <c r="B110" s="111"/>
      <c r="C110" s="111"/>
      <c r="D110" s="111"/>
      <c r="E110" s="111"/>
      <c r="F110" s="111"/>
      <c r="G110" s="111"/>
      <c r="H110" s="111"/>
      <c r="I110" s="111"/>
      <c r="J110" s="111"/>
      <c r="K110" s="111"/>
      <c r="L110" s="111"/>
      <c r="M110" s="111"/>
      <c r="N110" s="111"/>
      <c r="O110" s="111"/>
      <c r="P110" s="111"/>
      <c r="Q110" s="111"/>
      <c r="R110" s="111"/>
    </row>
    <row r="111" spans="1:18" x14ac:dyDescent="0.2">
      <c r="A111" s="24"/>
      <c r="B111" s="24"/>
      <c r="C111" s="24"/>
      <c r="D111" s="24"/>
      <c r="E111" s="24"/>
      <c r="F111" s="24"/>
      <c r="G111" s="24"/>
      <c r="H111" s="24"/>
      <c r="I111" s="24"/>
      <c r="J111" s="24"/>
      <c r="K111" s="24"/>
      <c r="L111" s="24"/>
      <c r="M111" s="24"/>
      <c r="N111" s="24"/>
      <c r="O111" s="24"/>
      <c r="P111" s="24"/>
      <c r="Q111" s="24"/>
      <c r="R111" s="24"/>
    </row>
    <row r="112" spans="1:18" x14ac:dyDescent="0.2">
      <c r="A112" s="113">
        <v>2015</v>
      </c>
      <c r="B112" s="114">
        <v>42186</v>
      </c>
      <c r="C112" s="115" t="s">
        <v>63</v>
      </c>
      <c r="D112" s="24"/>
      <c r="E112" s="24"/>
      <c r="F112" s="24"/>
      <c r="G112" s="24"/>
      <c r="H112" s="24"/>
      <c r="I112" s="24"/>
      <c r="J112" s="24"/>
      <c r="K112" s="24"/>
      <c r="L112" s="24"/>
      <c r="M112" s="24"/>
      <c r="N112" s="24"/>
      <c r="O112" s="24"/>
      <c r="P112" s="24"/>
      <c r="Q112" s="24"/>
      <c r="R112" s="24"/>
    </row>
    <row r="113" spans="1:18" ht="17" thickBot="1" x14ac:dyDescent="0.25">
      <c r="A113" s="24"/>
      <c r="B113" s="24"/>
      <c r="C113" s="24"/>
      <c r="D113" s="24"/>
      <c r="E113" s="24"/>
      <c r="F113" s="24"/>
      <c r="G113" s="24"/>
      <c r="H113" s="24"/>
      <c r="I113" s="24"/>
      <c r="J113" s="24"/>
      <c r="K113" s="24"/>
      <c r="L113" s="24"/>
      <c r="M113" s="24"/>
      <c r="N113" s="24"/>
      <c r="O113" s="24"/>
      <c r="P113" s="24"/>
      <c r="Q113" s="24"/>
      <c r="R113" s="24"/>
    </row>
    <row r="114" spans="1:18" x14ac:dyDescent="0.2">
      <c r="A114" s="241" t="s">
        <v>13</v>
      </c>
      <c r="B114" s="242"/>
      <c r="C114" s="242"/>
      <c r="D114" s="246"/>
      <c r="E114" s="24"/>
      <c r="F114" s="241" t="s">
        <v>16</v>
      </c>
      <c r="G114" s="242"/>
      <c r="H114" s="242"/>
      <c r="I114" s="246"/>
      <c r="J114" s="24"/>
      <c r="K114" s="241" t="s">
        <v>9</v>
      </c>
      <c r="L114" s="242"/>
      <c r="M114" s="242"/>
      <c r="N114" s="246"/>
      <c r="O114" s="24"/>
      <c r="P114" s="24"/>
      <c r="Q114" s="24"/>
      <c r="R114" s="24"/>
    </row>
    <row r="115" spans="1:18" x14ac:dyDescent="0.2">
      <c r="A115" s="244" t="s">
        <v>65</v>
      </c>
      <c r="B115" s="234"/>
      <c r="C115" s="247" t="s">
        <v>66</v>
      </c>
      <c r="D115" s="248"/>
      <c r="E115" s="24"/>
      <c r="F115" s="244" t="s">
        <v>67</v>
      </c>
      <c r="G115" s="234"/>
      <c r="H115" s="247" t="s">
        <v>68</v>
      </c>
      <c r="I115" s="248"/>
      <c r="J115" s="24"/>
      <c r="K115" s="244" t="s">
        <v>23</v>
      </c>
      <c r="L115" s="234"/>
      <c r="M115" s="247" t="s">
        <v>33</v>
      </c>
      <c r="N115" s="248"/>
      <c r="O115" s="24"/>
      <c r="P115" s="24"/>
      <c r="Q115" s="24"/>
      <c r="R115" s="24"/>
    </row>
    <row r="116" spans="1:18" x14ac:dyDescent="0.2">
      <c r="A116" s="120" t="s">
        <v>12</v>
      </c>
      <c r="B116" s="39" t="s">
        <v>24</v>
      </c>
      <c r="C116" s="39" t="s">
        <v>10</v>
      </c>
      <c r="D116" s="40" t="s">
        <v>11</v>
      </c>
      <c r="E116" s="24"/>
      <c r="F116" s="120" t="s">
        <v>12</v>
      </c>
      <c r="G116" s="39" t="s">
        <v>24</v>
      </c>
      <c r="H116" s="39" t="s">
        <v>10</v>
      </c>
      <c r="I116" s="40" t="s">
        <v>11</v>
      </c>
      <c r="J116" s="24"/>
      <c r="K116" s="120" t="s">
        <v>12</v>
      </c>
      <c r="L116" s="39" t="s">
        <v>24</v>
      </c>
      <c r="M116" s="39" t="s">
        <v>10</v>
      </c>
      <c r="N116" s="40" t="s">
        <v>11</v>
      </c>
      <c r="O116" s="24"/>
      <c r="P116" s="24"/>
      <c r="Q116" s="24"/>
      <c r="R116" s="24"/>
    </row>
    <row r="117" spans="1:18" x14ac:dyDescent="0.2">
      <c r="A117" s="80">
        <v>29.46</v>
      </c>
      <c r="B117" s="136">
        <v>9.4600000000000009</v>
      </c>
      <c r="C117" s="133">
        <v>-4.46</v>
      </c>
      <c r="D117" s="121">
        <v>5</v>
      </c>
      <c r="E117" s="116"/>
      <c r="F117" s="80">
        <v>29.46</v>
      </c>
      <c r="G117" s="133">
        <v>4.46</v>
      </c>
      <c r="H117" s="133">
        <v>0</v>
      </c>
      <c r="I117" s="45">
        <v>4.46</v>
      </c>
      <c r="J117" s="116"/>
      <c r="K117" s="80">
        <v>29.46</v>
      </c>
      <c r="L117" s="133">
        <v>0</v>
      </c>
      <c r="M117" s="43">
        <v>0</v>
      </c>
      <c r="N117" s="45">
        <v>0</v>
      </c>
      <c r="O117" s="24"/>
      <c r="P117" s="24"/>
      <c r="Q117" s="24"/>
      <c r="R117" s="24"/>
    </row>
    <row r="118" spans="1:18" x14ac:dyDescent="0.2">
      <c r="A118" s="41">
        <v>33.01</v>
      </c>
      <c r="B118" s="126">
        <v>13.01</v>
      </c>
      <c r="C118" s="126">
        <v>-8.01</v>
      </c>
      <c r="D118" s="121">
        <v>5</v>
      </c>
      <c r="E118" s="116"/>
      <c r="F118" s="41">
        <v>33.01</v>
      </c>
      <c r="G118" s="126">
        <v>8.01</v>
      </c>
      <c r="H118" s="126">
        <v>-3.01</v>
      </c>
      <c r="I118" s="121">
        <v>5</v>
      </c>
      <c r="J118" s="116"/>
      <c r="K118" s="41">
        <v>33.01</v>
      </c>
      <c r="L118" s="126">
        <v>3.01</v>
      </c>
      <c r="M118" s="43">
        <v>0</v>
      </c>
      <c r="N118" s="121">
        <v>3.01</v>
      </c>
      <c r="O118" s="24"/>
      <c r="P118" s="24"/>
      <c r="Q118" s="24"/>
      <c r="R118" s="24"/>
    </row>
    <row r="119" spans="1:18" x14ac:dyDescent="0.2">
      <c r="A119" s="46">
        <v>33.07</v>
      </c>
      <c r="B119" s="134">
        <v>13.07</v>
      </c>
      <c r="C119" s="134">
        <v>-8.07</v>
      </c>
      <c r="D119" s="121">
        <v>5</v>
      </c>
      <c r="E119" s="116"/>
      <c r="F119" s="46">
        <v>33.07</v>
      </c>
      <c r="G119" s="134">
        <v>8.07</v>
      </c>
      <c r="H119" s="134">
        <v>-3.07</v>
      </c>
      <c r="I119" s="121">
        <v>5</v>
      </c>
      <c r="J119" s="116"/>
      <c r="K119" s="46">
        <v>33.07</v>
      </c>
      <c r="L119" s="134">
        <v>3.07</v>
      </c>
      <c r="M119" s="43">
        <v>0</v>
      </c>
      <c r="N119" s="45">
        <v>3.07</v>
      </c>
      <c r="O119" s="24"/>
      <c r="P119" s="24"/>
      <c r="Q119" s="24"/>
      <c r="R119" s="24"/>
    </row>
    <row r="120" spans="1:18" x14ac:dyDescent="0.2">
      <c r="A120" s="46">
        <v>11.68</v>
      </c>
      <c r="B120" s="126">
        <v>0</v>
      </c>
      <c r="C120" s="126">
        <v>0</v>
      </c>
      <c r="D120" s="45">
        <v>0</v>
      </c>
      <c r="E120" s="116"/>
      <c r="F120" s="46">
        <v>11.68</v>
      </c>
      <c r="G120" s="126">
        <v>0</v>
      </c>
      <c r="H120" s="126">
        <v>0</v>
      </c>
      <c r="I120" s="45">
        <v>0</v>
      </c>
      <c r="J120" s="116"/>
      <c r="K120" s="46">
        <v>11.68</v>
      </c>
      <c r="L120" s="126">
        <v>0</v>
      </c>
      <c r="M120" s="43">
        <v>0</v>
      </c>
      <c r="N120" s="45">
        <v>0</v>
      </c>
      <c r="O120" s="24"/>
      <c r="P120" s="24"/>
      <c r="Q120" s="24"/>
      <c r="R120" s="24"/>
    </row>
    <row r="121" spans="1:18" x14ac:dyDescent="0.2">
      <c r="A121" s="41">
        <v>12.77</v>
      </c>
      <c r="B121" s="126">
        <v>0</v>
      </c>
      <c r="C121" s="126">
        <v>0</v>
      </c>
      <c r="D121" s="45">
        <v>0</v>
      </c>
      <c r="E121" s="116"/>
      <c r="F121" s="41">
        <v>12.77</v>
      </c>
      <c r="G121" s="126">
        <v>0</v>
      </c>
      <c r="H121" s="126">
        <v>0</v>
      </c>
      <c r="I121" s="45">
        <v>0</v>
      </c>
      <c r="J121" s="116"/>
      <c r="K121" s="41">
        <v>12.77</v>
      </c>
      <c r="L121" s="126">
        <v>0</v>
      </c>
      <c r="M121" s="43">
        <v>0</v>
      </c>
      <c r="N121" s="45">
        <v>0</v>
      </c>
      <c r="O121" s="24"/>
      <c r="P121" s="24"/>
      <c r="Q121" s="24"/>
      <c r="R121" s="24"/>
    </row>
    <row r="122" spans="1:18" x14ac:dyDescent="0.2">
      <c r="A122" s="46">
        <v>6.57</v>
      </c>
      <c r="B122" s="126">
        <v>0</v>
      </c>
      <c r="C122" s="126">
        <v>0</v>
      </c>
      <c r="D122" s="45">
        <v>0</v>
      </c>
      <c r="E122" s="116"/>
      <c r="F122" s="46">
        <v>6.57</v>
      </c>
      <c r="G122" s="126">
        <v>0</v>
      </c>
      <c r="H122" s="126">
        <v>0</v>
      </c>
      <c r="I122" s="45">
        <v>0</v>
      </c>
      <c r="J122" s="116"/>
      <c r="K122" s="46">
        <v>6.57</v>
      </c>
      <c r="L122" s="126">
        <v>0</v>
      </c>
      <c r="M122" s="43">
        <v>0</v>
      </c>
      <c r="N122" s="45">
        <v>0</v>
      </c>
      <c r="O122" s="24"/>
      <c r="P122" s="24"/>
      <c r="Q122" s="24"/>
      <c r="R122" s="24"/>
    </row>
    <row r="123" spans="1:18" ht="17" thickBot="1" x14ac:dyDescent="0.25">
      <c r="A123" s="49">
        <v>12.38</v>
      </c>
      <c r="B123" s="143">
        <v>0</v>
      </c>
      <c r="C123" s="143">
        <v>0</v>
      </c>
      <c r="D123" s="51">
        <v>0</v>
      </c>
      <c r="E123" s="116"/>
      <c r="F123" s="49">
        <v>12.38</v>
      </c>
      <c r="G123" s="143">
        <v>0</v>
      </c>
      <c r="H123" s="143">
        <v>0</v>
      </c>
      <c r="I123" s="51">
        <v>0</v>
      </c>
      <c r="J123" s="116"/>
      <c r="K123" s="49">
        <v>12.38</v>
      </c>
      <c r="L123" s="143">
        <v>0</v>
      </c>
      <c r="M123" s="119">
        <v>0</v>
      </c>
      <c r="N123" s="51">
        <v>0</v>
      </c>
      <c r="O123" s="24"/>
      <c r="P123" s="24"/>
      <c r="Q123" s="24"/>
      <c r="R123" s="24"/>
    </row>
    <row r="124" spans="1:18" ht="17" thickBot="1" x14ac:dyDescent="0.25">
      <c r="A124" s="24"/>
      <c r="B124" s="24"/>
      <c r="C124" s="24"/>
      <c r="D124" s="24"/>
      <c r="E124" s="24"/>
      <c r="F124" s="24"/>
      <c r="G124" s="24"/>
      <c r="H124" s="24"/>
      <c r="I124" s="24"/>
      <c r="J124" s="24"/>
      <c r="K124" s="24"/>
      <c r="L124" s="24"/>
      <c r="M124" s="24"/>
      <c r="N124" s="24"/>
      <c r="O124" s="24"/>
      <c r="P124" s="24"/>
      <c r="Q124" s="24"/>
      <c r="R124" s="24"/>
    </row>
    <row r="125" spans="1:18" x14ac:dyDescent="0.2">
      <c r="A125" s="127">
        <v>42339</v>
      </c>
      <c r="B125" s="148">
        <v>5</v>
      </c>
      <c r="C125" s="24"/>
      <c r="D125" s="24"/>
      <c r="E125" s="24"/>
      <c r="F125" s="24"/>
      <c r="G125" s="127">
        <v>42339</v>
      </c>
      <c r="H125" s="147">
        <v>4.46</v>
      </c>
      <c r="I125" s="24"/>
      <c r="J125" s="24"/>
      <c r="K125" s="24"/>
      <c r="L125" s="24"/>
      <c r="M125" s="127">
        <v>42339</v>
      </c>
      <c r="N125" s="147">
        <v>0</v>
      </c>
      <c r="O125" s="24"/>
      <c r="P125" s="24"/>
      <c r="Q125" s="24"/>
      <c r="R125" s="24"/>
    </row>
    <row r="126" spans="1:18" x14ac:dyDescent="0.2">
      <c r="A126" s="76">
        <v>42887</v>
      </c>
      <c r="B126" s="121">
        <v>5</v>
      </c>
      <c r="C126" s="24"/>
      <c r="D126" s="24"/>
      <c r="E126" s="24"/>
      <c r="F126" s="24"/>
      <c r="G126" s="76">
        <v>42887</v>
      </c>
      <c r="H126" s="121">
        <v>5</v>
      </c>
      <c r="I126" s="24"/>
      <c r="J126" s="24"/>
      <c r="K126" s="24"/>
      <c r="L126" s="24"/>
      <c r="M126" s="76">
        <v>42887</v>
      </c>
      <c r="N126" s="121">
        <v>3.01</v>
      </c>
      <c r="O126" s="24"/>
      <c r="P126" s="24"/>
      <c r="Q126" s="24"/>
      <c r="R126" s="24"/>
    </row>
    <row r="127" spans="1:18" x14ac:dyDescent="0.2">
      <c r="A127" s="76">
        <v>43070</v>
      </c>
      <c r="B127" s="121">
        <v>5</v>
      </c>
      <c r="C127" s="24"/>
      <c r="D127" s="24"/>
      <c r="E127" s="24"/>
      <c r="F127" s="24"/>
      <c r="G127" s="76">
        <v>43070</v>
      </c>
      <c r="H127" s="121">
        <v>5</v>
      </c>
      <c r="I127" s="24"/>
      <c r="J127" s="24"/>
      <c r="K127" s="24"/>
      <c r="L127" s="24"/>
      <c r="M127" s="76">
        <v>43070</v>
      </c>
      <c r="N127" s="45">
        <v>3.07</v>
      </c>
      <c r="O127" s="24"/>
      <c r="P127" s="24"/>
      <c r="Q127" s="24"/>
      <c r="R127" s="24"/>
    </row>
    <row r="128" spans="1:18" x14ac:dyDescent="0.2">
      <c r="A128" s="76">
        <v>43617</v>
      </c>
      <c r="B128" s="45">
        <v>0</v>
      </c>
      <c r="C128" s="24"/>
      <c r="D128" s="24"/>
      <c r="E128" s="24"/>
      <c r="F128" s="24"/>
      <c r="G128" s="76">
        <v>43617</v>
      </c>
      <c r="H128" s="45">
        <v>0</v>
      </c>
      <c r="I128" s="24"/>
      <c r="J128" s="24"/>
      <c r="K128" s="24"/>
      <c r="L128" s="24"/>
      <c r="M128" s="76">
        <v>43617</v>
      </c>
      <c r="N128" s="45">
        <v>0</v>
      </c>
      <c r="O128" s="24"/>
      <c r="P128" s="24"/>
      <c r="Q128" s="24"/>
      <c r="R128" s="24"/>
    </row>
    <row r="129" spans="1:18" x14ac:dyDescent="0.2">
      <c r="A129" s="76">
        <v>43800</v>
      </c>
      <c r="B129" s="45">
        <v>0</v>
      </c>
      <c r="C129" s="24"/>
      <c r="D129" s="24"/>
      <c r="E129" s="24"/>
      <c r="F129" s="24"/>
      <c r="G129" s="76">
        <v>43800</v>
      </c>
      <c r="H129" s="45">
        <v>0</v>
      </c>
      <c r="I129" s="24"/>
      <c r="J129" s="24"/>
      <c r="K129" s="24"/>
      <c r="L129" s="24"/>
      <c r="M129" s="76">
        <v>43800</v>
      </c>
      <c r="N129" s="45">
        <v>0</v>
      </c>
      <c r="O129" s="24"/>
      <c r="P129" s="24"/>
      <c r="Q129" s="24"/>
      <c r="R129" s="24"/>
    </row>
    <row r="130" spans="1:18" x14ac:dyDescent="0.2">
      <c r="A130" s="76">
        <v>43983</v>
      </c>
      <c r="B130" s="45">
        <v>0</v>
      </c>
      <c r="C130" s="24"/>
      <c r="D130" s="24"/>
      <c r="E130" s="24"/>
      <c r="F130" s="24"/>
      <c r="G130" s="76">
        <v>43983</v>
      </c>
      <c r="H130" s="45">
        <v>0</v>
      </c>
      <c r="I130" s="24"/>
      <c r="J130" s="24"/>
      <c r="K130" s="24"/>
      <c r="L130" s="24"/>
      <c r="M130" s="76">
        <v>43983</v>
      </c>
      <c r="N130" s="45">
        <v>0</v>
      </c>
      <c r="O130" s="24"/>
      <c r="P130" s="24"/>
      <c r="Q130" s="24"/>
      <c r="R130" s="24"/>
    </row>
    <row r="131" spans="1:18" ht="17" thickBot="1" x14ac:dyDescent="0.25">
      <c r="A131" s="77">
        <v>44166</v>
      </c>
      <c r="B131" s="51">
        <v>0</v>
      </c>
      <c r="C131" s="24"/>
      <c r="D131" s="24"/>
      <c r="E131" s="24"/>
      <c r="F131" s="24"/>
      <c r="G131" s="77">
        <v>44166</v>
      </c>
      <c r="H131" s="51">
        <v>0</v>
      </c>
      <c r="I131" s="24"/>
      <c r="J131" s="24"/>
      <c r="K131" s="24"/>
      <c r="L131" s="24"/>
      <c r="M131" s="77">
        <v>44166</v>
      </c>
      <c r="N131" s="51">
        <v>0</v>
      </c>
      <c r="O131" s="24"/>
      <c r="P131" s="24"/>
      <c r="Q131" s="24"/>
      <c r="R131" s="24"/>
    </row>
    <row r="132" spans="1:18" x14ac:dyDescent="0.2">
      <c r="A132" s="24"/>
      <c r="B132" s="24"/>
      <c r="C132" s="24"/>
      <c r="D132" s="24"/>
      <c r="E132" s="24"/>
      <c r="F132" s="24"/>
      <c r="G132" s="24"/>
      <c r="H132" s="24"/>
      <c r="I132" s="24"/>
      <c r="J132" s="24"/>
      <c r="K132" s="24"/>
      <c r="L132" s="24"/>
      <c r="M132" s="24"/>
      <c r="N132" s="24"/>
      <c r="O132" s="24"/>
      <c r="P132" s="24"/>
      <c r="Q132" s="24"/>
      <c r="R132" s="24"/>
    </row>
    <row r="133" spans="1:18" x14ac:dyDescent="0.2">
      <c r="A133" s="24"/>
      <c r="B133" s="24"/>
      <c r="C133" s="24"/>
      <c r="D133" s="24"/>
      <c r="E133" s="24"/>
      <c r="F133" s="24"/>
      <c r="G133" s="24"/>
      <c r="H133" s="24"/>
      <c r="I133" s="24"/>
      <c r="J133" s="24"/>
      <c r="K133" s="24"/>
      <c r="L133" s="24"/>
      <c r="M133" s="24"/>
      <c r="N133" s="24"/>
      <c r="O133" s="24"/>
      <c r="P133" s="24"/>
      <c r="Q133" s="24"/>
      <c r="R133" s="24"/>
    </row>
    <row r="134" spans="1:18" x14ac:dyDescent="0.2">
      <c r="A134" s="24"/>
      <c r="B134" s="24"/>
      <c r="C134" s="24"/>
      <c r="D134" s="24"/>
      <c r="E134" s="24"/>
      <c r="F134" s="24"/>
      <c r="G134" s="24"/>
      <c r="H134" s="24"/>
      <c r="I134" s="24"/>
      <c r="J134" s="24"/>
      <c r="K134" s="24"/>
      <c r="L134" s="24"/>
      <c r="M134" s="24"/>
      <c r="N134" s="24"/>
      <c r="O134" s="24"/>
      <c r="P134" s="24"/>
      <c r="Q134" s="24"/>
      <c r="R134" s="24"/>
    </row>
    <row r="135" spans="1:18" x14ac:dyDescent="0.2">
      <c r="A135" s="24"/>
      <c r="B135" s="24"/>
      <c r="C135" s="24"/>
      <c r="D135" s="24"/>
      <c r="E135" s="24"/>
      <c r="F135" s="24"/>
      <c r="G135" s="24"/>
      <c r="H135" s="24"/>
      <c r="I135" s="24"/>
      <c r="J135" s="24"/>
      <c r="K135" s="24"/>
      <c r="L135" s="24"/>
      <c r="M135" s="24"/>
      <c r="N135" s="24"/>
      <c r="O135" s="24"/>
      <c r="P135" s="24"/>
      <c r="Q135" s="24"/>
      <c r="R135" s="24"/>
    </row>
    <row r="136" spans="1:18" x14ac:dyDescent="0.2">
      <c r="A136" s="24"/>
      <c r="B136" s="24"/>
      <c r="C136" s="24"/>
      <c r="D136" s="24"/>
      <c r="E136" s="24"/>
      <c r="F136" s="24"/>
      <c r="G136" s="24"/>
      <c r="H136" s="24"/>
      <c r="I136" s="24"/>
      <c r="J136" s="24"/>
      <c r="K136" s="24"/>
      <c r="L136" s="24"/>
      <c r="M136" s="24"/>
      <c r="N136" s="24"/>
      <c r="O136" s="24"/>
      <c r="P136" s="24"/>
      <c r="Q136" s="24"/>
      <c r="R136" s="24"/>
    </row>
    <row r="137" spans="1:18" x14ac:dyDescent="0.2">
      <c r="A137" s="24"/>
      <c r="B137" s="24"/>
      <c r="C137" s="24"/>
      <c r="D137" s="24"/>
      <c r="E137" s="24"/>
      <c r="F137" s="24"/>
      <c r="G137" s="24"/>
      <c r="H137" s="24"/>
      <c r="I137" s="24"/>
      <c r="J137" s="24"/>
      <c r="K137" s="24"/>
      <c r="L137" s="24"/>
      <c r="M137" s="24"/>
      <c r="N137" s="24"/>
      <c r="O137" s="24"/>
      <c r="P137" s="24"/>
      <c r="Q137" s="24"/>
      <c r="R137" s="24"/>
    </row>
    <row r="138" spans="1:18" x14ac:dyDescent="0.2">
      <c r="A138" s="24"/>
      <c r="B138" s="24"/>
      <c r="C138" s="24"/>
      <c r="D138" s="24"/>
      <c r="E138" s="24"/>
      <c r="F138" s="24"/>
      <c r="G138" s="24"/>
      <c r="H138" s="24"/>
      <c r="I138" s="24"/>
      <c r="J138" s="24"/>
      <c r="K138" s="24"/>
      <c r="L138" s="24"/>
      <c r="M138" s="24"/>
      <c r="N138" s="24"/>
      <c r="O138" s="24"/>
      <c r="P138" s="24"/>
      <c r="Q138" s="24"/>
      <c r="R138" s="24"/>
    </row>
    <row r="139" spans="1:18" x14ac:dyDescent="0.2">
      <c r="A139" s="24"/>
      <c r="B139" s="24"/>
      <c r="C139" s="24"/>
      <c r="D139" s="24"/>
      <c r="E139" s="24"/>
      <c r="F139" s="24"/>
      <c r="G139" s="24"/>
      <c r="H139" s="24"/>
      <c r="I139" s="24"/>
      <c r="J139" s="24"/>
      <c r="K139" s="24"/>
      <c r="L139" s="24"/>
      <c r="M139" s="24"/>
      <c r="N139" s="24"/>
      <c r="O139" s="24"/>
      <c r="P139" s="24"/>
      <c r="Q139" s="24"/>
      <c r="R139" s="24"/>
    </row>
    <row r="140" spans="1:18" ht="24" x14ac:dyDescent="0.3">
      <c r="A140" s="111" t="s">
        <v>32</v>
      </c>
      <c r="B140" s="111"/>
      <c r="C140" s="111"/>
      <c r="D140" s="111"/>
      <c r="E140" s="111"/>
      <c r="F140" s="111"/>
      <c r="G140" s="111"/>
      <c r="H140" s="111"/>
      <c r="I140" s="111"/>
      <c r="J140" s="111"/>
      <c r="K140" s="111"/>
      <c r="L140" s="111"/>
      <c r="M140" s="111"/>
      <c r="N140" s="111"/>
      <c r="O140" s="111"/>
      <c r="P140" s="111"/>
      <c r="Q140" s="111"/>
      <c r="R140" s="111"/>
    </row>
    <row r="141" spans="1:18" x14ac:dyDescent="0.2">
      <c r="A141" s="24"/>
      <c r="B141" s="24"/>
      <c r="C141" s="24"/>
      <c r="D141" s="24"/>
      <c r="E141" s="24"/>
      <c r="F141" s="24"/>
      <c r="G141" s="24"/>
      <c r="H141" s="24"/>
      <c r="I141" s="24"/>
      <c r="J141" s="24"/>
      <c r="K141" s="24"/>
      <c r="L141" s="24"/>
      <c r="M141" s="24"/>
      <c r="N141" s="24"/>
      <c r="O141" s="24"/>
      <c r="P141" s="24"/>
      <c r="Q141" s="24"/>
      <c r="R141" s="24"/>
    </row>
    <row r="142" spans="1:18" x14ac:dyDescent="0.2">
      <c r="A142" s="113">
        <v>2015</v>
      </c>
      <c r="B142" s="114">
        <v>42186</v>
      </c>
      <c r="C142" s="115" t="s">
        <v>63</v>
      </c>
      <c r="D142" s="24"/>
      <c r="E142" s="24"/>
      <c r="F142" s="24"/>
      <c r="G142" s="24"/>
      <c r="H142" s="24"/>
      <c r="I142" s="24"/>
      <c r="J142" s="24"/>
      <c r="K142" s="24"/>
      <c r="L142" s="24"/>
      <c r="M142" s="24"/>
      <c r="N142" s="24"/>
      <c r="O142" s="24"/>
      <c r="P142" s="24"/>
      <c r="Q142" s="24"/>
      <c r="R142" s="24"/>
    </row>
    <row r="143" spans="1:18" ht="17" thickBot="1" x14ac:dyDescent="0.25">
      <c r="A143" s="24"/>
      <c r="B143" s="24"/>
      <c r="C143" s="24"/>
      <c r="D143" s="24"/>
      <c r="E143" s="24"/>
      <c r="F143" s="24"/>
      <c r="G143" s="24"/>
      <c r="H143" s="24"/>
      <c r="I143" s="24"/>
      <c r="J143" s="24"/>
      <c r="K143" s="24"/>
      <c r="L143" s="24"/>
      <c r="M143" s="24"/>
      <c r="N143" s="24"/>
      <c r="O143" s="24"/>
      <c r="P143" s="24"/>
      <c r="Q143" s="24"/>
      <c r="R143" s="24"/>
    </row>
    <row r="144" spans="1:18" ht="17" thickBot="1" x14ac:dyDescent="0.25">
      <c r="A144" s="241" t="s">
        <v>13</v>
      </c>
      <c r="B144" s="242"/>
      <c r="C144" s="242"/>
      <c r="D144" s="243"/>
      <c r="E144" s="24"/>
      <c r="F144" s="241" t="s">
        <v>16</v>
      </c>
      <c r="G144" s="242"/>
      <c r="H144" s="242"/>
      <c r="I144" s="243"/>
      <c r="J144" s="24"/>
      <c r="K144" s="249" t="s">
        <v>9</v>
      </c>
      <c r="L144" s="250"/>
      <c r="M144" s="250"/>
      <c r="N144" s="251"/>
      <c r="O144" s="24"/>
      <c r="P144" s="24"/>
      <c r="Q144" s="24"/>
      <c r="R144" s="24"/>
    </row>
    <row r="145" spans="1:18" x14ac:dyDescent="0.2">
      <c r="A145" s="244" t="s">
        <v>67</v>
      </c>
      <c r="B145" s="234"/>
      <c r="C145" s="247" t="s">
        <v>69</v>
      </c>
      <c r="D145" s="230"/>
      <c r="E145" s="24"/>
      <c r="F145" s="244" t="s">
        <v>23</v>
      </c>
      <c r="G145" s="234"/>
      <c r="H145" s="247" t="s">
        <v>66</v>
      </c>
      <c r="I145" s="230"/>
      <c r="J145" s="24"/>
      <c r="K145" s="241" t="s">
        <v>27</v>
      </c>
      <c r="L145" s="252"/>
      <c r="M145" s="253" t="s">
        <v>68</v>
      </c>
      <c r="N145" s="254"/>
      <c r="O145" s="24"/>
      <c r="P145" s="24"/>
      <c r="Q145" s="24"/>
      <c r="R145" s="24"/>
    </row>
    <row r="146" spans="1:18" x14ac:dyDescent="0.2">
      <c r="A146" s="120" t="s">
        <v>12</v>
      </c>
      <c r="B146" s="39" t="s">
        <v>24</v>
      </c>
      <c r="C146" s="39" t="s">
        <v>19</v>
      </c>
      <c r="D146" s="40" t="s">
        <v>11</v>
      </c>
      <c r="E146" s="24"/>
      <c r="F146" s="120" t="s">
        <v>12</v>
      </c>
      <c r="G146" s="39" t="s">
        <v>24</v>
      </c>
      <c r="H146" s="39" t="s">
        <v>19</v>
      </c>
      <c r="I146" s="40" t="s">
        <v>11</v>
      </c>
      <c r="J146" s="24"/>
      <c r="K146" s="120" t="s">
        <v>12</v>
      </c>
      <c r="L146" s="39" t="s">
        <v>24</v>
      </c>
      <c r="M146" s="39" t="s">
        <v>19</v>
      </c>
      <c r="N146" s="40" t="s">
        <v>11</v>
      </c>
      <c r="O146" s="24"/>
      <c r="P146" s="24"/>
      <c r="Q146" s="24"/>
      <c r="R146" s="24"/>
    </row>
    <row r="147" spans="1:18" x14ac:dyDescent="0.2">
      <c r="A147" s="80">
        <v>29.46</v>
      </c>
      <c r="B147" s="133">
        <v>4.46</v>
      </c>
      <c r="C147" s="43">
        <v>0</v>
      </c>
      <c r="D147" s="149">
        <v>4.46</v>
      </c>
      <c r="E147" s="116"/>
      <c r="F147" s="80">
        <v>29.46</v>
      </c>
      <c r="G147" s="133">
        <v>0</v>
      </c>
      <c r="H147" s="122">
        <v>0</v>
      </c>
      <c r="I147" s="123">
        <v>0</v>
      </c>
      <c r="J147" s="116"/>
      <c r="K147" s="80">
        <v>29.46</v>
      </c>
      <c r="L147" s="43">
        <v>0</v>
      </c>
      <c r="M147" s="136">
        <v>0.54</v>
      </c>
      <c r="N147" s="121">
        <v>0.54</v>
      </c>
      <c r="O147" s="24"/>
      <c r="P147" s="24"/>
      <c r="Q147" s="24"/>
      <c r="R147" s="24"/>
    </row>
    <row r="148" spans="1:18" x14ac:dyDescent="0.2">
      <c r="A148" s="41">
        <v>33.01</v>
      </c>
      <c r="B148" s="126">
        <v>8.01</v>
      </c>
      <c r="C148" s="43">
        <v>0</v>
      </c>
      <c r="D148" s="125">
        <v>8.01</v>
      </c>
      <c r="E148" s="116"/>
      <c r="F148" s="41">
        <v>33.01</v>
      </c>
      <c r="G148" s="126">
        <v>3.01</v>
      </c>
      <c r="H148" s="43">
        <v>0</v>
      </c>
      <c r="I148" s="45">
        <v>3.01</v>
      </c>
      <c r="J148" s="116"/>
      <c r="K148" s="41">
        <v>33.01</v>
      </c>
      <c r="L148" s="43">
        <v>0</v>
      </c>
      <c r="M148" s="126">
        <v>0</v>
      </c>
      <c r="N148" s="45">
        <v>0</v>
      </c>
      <c r="O148" s="24"/>
      <c r="P148" s="24"/>
      <c r="Q148" s="24"/>
      <c r="R148" s="24"/>
    </row>
    <row r="149" spans="1:18" x14ac:dyDescent="0.2">
      <c r="A149" s="46">
        <v>33.07</v>
      </c>
      <c r="B149" s="134">
        <v>8.07</v>
      </c>
      <c r="C149" s="43">
        <v>0</v>
      </c>
      <c r="D149" s="150">
        <v>8.07</v>
      </c>
      <c r="E149" s="116"/>
      <c r="F149" s="46">
        <v>33.07</v>
      </c>
      <c r="G149" s="134">
        <v>3.07</v>
      </c>
      <c r="H149" s="43">
        <v>0</v>
      </c>
      <c r="I149" s="121">
        <v>3.07</v>
      </c>
      <c r="J149" s="116"/>
      <c r="K149" s="46">
        <v>33.07</v>
      </c>
      <c r="L149" s="43">
        <v>0</v>
      </c>
      <c r="M149" s="126">
        <v>0</v>
      </c>
      <c r="N149" s="121">
        <v>0</v>
      </c>
      <c r="O149" s="24"/>
      <c r="P149" s="24"/>
      <c r="Q149" s="24"/>
      <c r="R149" s="24"/>
    </row>
    <row r="150" spans="1:18" x14ac:dyDescent="0.2">
      <c r="A150" s="46">
        <v>11.68</v>
      </c>
      <c r="B150" s="126">
        <v>0</v>
      </c>
      <c r="C150" s="43">
        <v>8.32</v>
      </c>
      <c r="D150" s="150">
        <v>8.32</v>
      </c>
      <c r="E150" s="116"/>
      <c r="F150" s="46">
        <v>11.68</v>
      </c>
      <c r="G150" s="126">
        <v>0</v>
      </c>
      <c r="H150" s="43">
        <v>13.32</v>
      </c>
      <c r="I150" s="121">
        <v>13.32</v>
      </c>
      <c r="J150" s="116"/>
      <c r="K150" s="46">
        <v>11.68</v>
      </c>
      <c r="L150" s="43">
        <v>0</v>
      </c>
      <c r="M150" s="126">
        <v>18.32</v>
      </c>
      <c r="N150" s="121">
        <v>18.32</v>
      </c>
      <c r="O150" s="24"/>
      <c r="P150" s="24"/>
      <c r="Q150" s="24"/>
      <c r="R150" s="24"/>
    </row>
    <row r="151" spans="1:18" x14ac:dyDescent="0.2">
      <c r="A151" s="41">
        <v>12.77</v>
      </c>
      <c r="B151" s="126">
        <v>0</v>
      </c>
      <c r="C151" s="43">
        <v>7.23</v>
      </c>
      <c r="D151" s="125">
        <v>7.23</v>
      </c>
      <c r="E151" s="116"/>
      <c r="F151" s="41">
        <v>12.77</v>
      </c>
      <c r="G151" s="126">
        <v>0</v>
      </c>
      <c r="H151" s="43">
        <v>12.23</v>
      </c>
      <c r="I151" s="45">
        <v>12.23</v>
      </c>
      <c r="J151" s="116"/>
      <c r="K151" s="41">
        <v>12.77</v>
      </c>
      <c r="L151" s="43">
        <v>0</v>
      </c>
      <c r="M151" s="126">
        <v>17.23</v>
      </c>
      <c r="N151" s="45">
        <v>17.23</v>
      </c>
      <c r="O151" s="24"/>
      <c r="P151" s="24"/>
      <c r="Q151" s="24"/>
      <c r="R151" s="24"/>
    </row>
    <row r="152" spans="1:18" x14ac:dyDescent="0.2">
      <c r="A152" s="46">
        <v>6.57</v>
      </c>
      <c r="B152" s="126">
        <v>0</v>
      </c>
      <c r="C152" s="43">
        <v>13.43</v>
      </c>
      <c r="D152" s="150">
        <v>13.43</v>
      </c>
      <c r="E152" s="116"/>
      <c r="F152" s="46">
        <v>6.57</v>
      </c>
      <c r="G152" s="126">
        <v>0</v>
      </c>
      <c r="H152" s="43">
        <v>18.43</v>
      </c>
      <c r="I152" s="121">
        <v>18.43</v>
      </c>
      <c r="J152" s="116"/>
      <c r="K152" s="46">
        <v>6.57</v>
      </c>
      <c r="L152" s="43">
        <v>0</v>
      </c>
      <c r="M152" s="126">
        <v>23.43</v>
      </c>
      <c r="N152" s="45">
        <v>23.43</v>
      </c>
      <c r="O152" s="24"/>
      <c r="P152" s="24"/>
      <c r="Q152" s="24"/>
      <c r="R152" s="24"/>
    </row>
    <row r="153" spans="1:18" ht="17" thickBot="1" x14ac:dyDescent="0.25">
      <c r="A153" s="49">
        <v>12.38</v>
      </c>
      <c r="B153" s="143">
        <v>0</v>
      </c>
      <c r="C153" s="119">
        <v>7.62</v>
      </c>
      <c r="D153" s="151">
        <v>7.62</v>
      </c>
      <c r="E153" s="116"/>
      <c r="F153" s="49">
        <v>12.38</v>
      </c>
      <c r="G153" s="143">
        <v>0</v>
      </c>
      <c r="H153" s="119">
        <v>12.62</v>
      </c>
      <c r="I153" s="117">
        <v>12.62</v>
      </c>
      <c r="J153" s="116"/>
      <c r="K153" s="49">
        <v>12.38</v>
      </c>
      <c r="L153" s="119">
        <v>0</v>
      </c>
      <c r="M153" s="143">
        <v>17.62</v>
      </c>
      <c r="N153" s="117">
        <v>17.62</v>
      </c>
      <c r="O153" s="24"/>
      <c r="P153" s="24"/>
      <c r="Q153" s="24"/>
      <c r="R153" s="24"/>
    </row>
    <row r="154" spans="1:18" ht="17" thickBot="1" x14ac:dyDescent="0.25">
      <c r="A154" s="24"/>
      <c r="B154" s="24"/>
      <c r="C154" s="24"/>
      <c r="D154" s="24"/>
      <c r="E154" s="24"/>
      <c r="F154" s="24"/>
      <c r="G154" s="24"/>
      <c r="H154" s="24"/>
      <c r="I154" s="24"/>
      <c r="J154" s="24"/>
      <c r="K154" s="24"/>
      <c r="L154" s="24"/>
      <c r="M154" s="24"/>
      <c r="N154" s="24"/>
      <c r="O154" s="24"/>
      <c r="P154" s="24"/>
      <c r="Q154" s="24"/>
      <c r="R154" s="24"/>
    </row>
    <row r="155" spans="1:18" x14ac:dyDescent="0.2">
      <c r="A155" s="127">
        <v>42339</v>
      </c>
      <c r="B155" s="152">
        <v>4.46</v>
      </c>
      <c r="C155" s="24"/>
      <c r="D155" s="24"/>
      <c r="E155" s="24"/>
      <c r="F155" s="24"/>
      <c r="G155" s="127">
        <v>42339</v>
      </c>
      <c r="H155" s="153">
        <v>0</v>
      </c>
      <c r="I155" s="24"/>
      <c r="J155" s="24"/>
      <c r="K155" s="24"/>
      <c r="L155" s="24"/>
      <c r="M155" s="127">
        <v>42339</v>
      </c>
      <c r="N155" s="148">
        <v>0.54</v>
      </c>
      <c r="O155" s="24"/>
      <c r="P155" s="24"/>
      <c r="Q155" s="24"/>
      <c r="R155" s="24"/>
    </row>
    <row r="156" spans="1:18" x14ac:dyDescent="0.2">
      <c r="A156" s="76">
        <v>42887</v>
      </c>
      <c r="B156" s="125">
        <v>8.01</v>
      </c>
      <c r="C156" s="24"/>
      <c r="D156" s="24"/>
      <c r="E156" s="24"/>
      <c r="F156" s="24"/>
      <c r="G156" s="76">
        <v>42887</v>
      </c>
      <c r="H156" s="45">
        <v>3.01</v>
      </c>
      <c r="I156" s="24"/>
      <c r="J156" s="24"/>
      <c r="K156" s="24"/>
      <c r="L156" s="24"/>
      <c r="M156" s="76">
        <v>42887</v>
      </c>
      <c r="N156" s="45">
        <v>0</v>
      </c>
      <c r="O156" s="24"/>
      <c r="P156" s="24"/>
      <c r="Q156" s="24"/>
      <c r="R156" s="24"/>
    </row>
    <row r="157" spans="1:18" x14ac:dyDescent="0.2">
      <c r="A157" s="76">
        <v>43070</v>
      </c>
      <c r="B157" s="150">
        <v>8.07</v>
      </c>
      <c r="C157" s="24"/>
      <c r="D157" s="24"/>
      <c r="E157" s="24"/>
      <c r="F157" s="24"/>
      <c r="G157" s="76">
        <v>43070</v>
      </c>
      <c r="H157" s="121">
        <v>3.07</v>
      </c>
      <c r="I157" s="24"/>
      <c r="J157" s="24"/>
      <c r="K157" s="24"/>
      <c r="L157" s="24"/>
      <c r="M157" s="76">
        <v>43070</v>
      </c>
      <c r="N157" s="121">
        <v>0</v>
      </c>
      <c r="O157" s="24"/>
      <c r="P157" s="24"/>
      <c r="Q157" s="24"/>
      <c r="R157" s="24"/>
    </row>
    <row r="158" spans="1:18" x14ac:dyDescent="0.2">
      <c r="A158" s="76">
        <v>43617</v>
      </c>
      <c r="B158" s="150">
        <v>8.32</v>
      </c>
      <c r="C158" s="24"/>
      <c r="D158" s="24"/>
      <c r="E158" s="24"/>
      <c r="F158" s="24"/>
      <c r="G158" s="76">
        <v>43617</v>
      </c>
      <c r="H158" s="121">
        <v>13.32</v>
      </c>
      <c r="I158" s="24"/>
      <c r="J158" s="24"/>
      <c r="K158" s="24"/>
      <c r="L158" s="24"/>
      <c r="M158" s="76">
        <v>43617</v>
      </c>
      <c r="N158" s="121">
        <v>18.32</v>
      </c>
      <c r="O158" s="24"/>
      <c r="P158" s="24"/>
      <c r="Q158" s="24"/>
      <c r="R158" s="24"/>
    </row>
    <row r="159" spans="1:18" x14ac:dyDescent="0.2">
      <c r="A159" s="76">
        <v>43800</v>
      </c>
      <c r="B159" s="125">
        <v>7.23</v>
      </c>
      <c r="C159" s="24"/>
      <c r="D159" s="24"/>
      <c r="E159" s="24"/>
      <c r="F159" s="24"/>
      <c r="G159" s="76">
        <v>43800</v>
      </c>
      <c r="H159" s="45">
        <v>12.23</v>
      </c>
      <c r="I159" s="24"/>
      <c r="J159" s="24"/>
      <c r="K159" s="24"/>
      <c r="L159" s="24"/>
      <c r="M159" s="76">
        <v>43800</v>
      </c>
      <c r="N159" s="45">
        <v>17.23</v>
      </c>
      <c r="O159" s="24"/>
      <c r="P159" s="24"/>
      <c r="Q159" s="24"/>
      <c r="R159" s="24"/>
    </row>
    <row r="160" spans="1:18" x14ac:dyDescent="0.2">
      <c r="A160" s="76">
        <v>43983</v>
      </c>
      <c r="B160" s="150">
        <v>13.43</v>
      </c>
      <c r="C160" s="24"/>
      <c r="D160" s="24"/>
      <c r="E160" s="24"/>
      <c r="F160" s="24"/>
      <c r="G160" s="76">
        <v>43983</v>
      </c>
      <c r="H160" s="121">
        <v>18.43</v>
      </c>
      <c r="I160" s="24"/>
      <c r="J160" s="24"/>
      <c r="K160" s="24"/>
      <c r="L160" s="24"/>
      <c r="M160" s="76">
        <v>43983</v>
      </c>
      <c r="N160" s="45">
        <v>23.43</v>
      </c>
      <c r="O160" s="24"/>
      <c r="P160" s="24"/>
      <c r="Q160" s="24"/>
      <c r="R160" s="24"/>
    </row>
    <row r="161" spans="1:18" ht="17" thickBot="1" x14ac:dyDescent="0.25">
      <c r="A161" s="77">
        <v>44166</v>
      </c>
      <c r="B161" s="151">
        <v>7.62</v>
      </c>
      <c r="C161" s="24"/>
      <c r="D161" s="24"/>
      <c r="E161" s="24"/>
      <c r="F161" s="24"/>
      <c r="G161" s="77">
        <v>44166</v>
      </c>
      <c r="H161" s="117">
        <v>12.62</v>
      </c>
      <c r="I161" s="24"/>
      <c r="J161" s="24"/>
      <c r="K161" s="24"/>
      <c r="L161" s="24"/>
      <c r="M161" s="77">
        <v>44166</v>
      </c>
      <c r="N161" s="117">
        <v>17.62</v>
      </c>
      <c r="O161" s="24"/>
      <c r="P161" s="24"/>
      <c r="Q161" s="24"/>
      <c r="R161" s="24"/>
    </row>
    <row r="162" spans="1:18" x14ac:dyDescent="0.2">
      <c r="A162" s="24"/>
      <c r="B162" s="24"/>
      <c r="C162" s="24"/>
      <c r="D162" s="24"/>
      <c r="E162" s="24"/>
      <c r="F162" s="24"/>
      <c r="G162" s="24"/>
      <c r="H162" s="24"/>
      <c r="I162" s="24"/>
      <c r="J162" s="24"/>
      <c r="K162" s="24"/>
      <c r="L162" s="24"/>
      <c r="M162" s="24"/>
      <c r="N162" s="24"/>
      <c r="O162" s="24"/>
      <c r="P162" s="24"/>
      <c r="Q162" s="24"/>
      <c r="R162" s="24"/>
    </row>
    <row r="163" spans="1:18" x14ac:dyDescent="0.2">
      <c r="A163" s="24"/>
      <c r="B163" s="24"/>
      <c r="C163" s="24"/>
      <c r="D163" s="24"/>
      <c r="E163" s="24"/>
      <c r="F163" s="24"/>
      <c r="G163" s="24"/>
      <c r="H163" s="24"/>
      <c r="I163" s="24"/>
      <c r="J163" s="24"/>
      <c r="K163" s="24"/>
      <c r="L163" s="24"/>
      <c r="M163" s="24"/>
      <c r="N163" s="24"/>
      <c r="O163" s="24"/>
      <c r="P163" s="24"/>
      <c r="Q163" s="24"/>
      <c r="R163" s="24"/>
    </row>
    <row r="164" spans="1:18" x14ac:dyDescent="0.2">
      <c r="A164" s="24"/>
      <c r="B164" s="24"/>
      <c r="C164" s="24"/>
      <c r="D164" s="24"/>
      <c r="E164" s="24"/>
      <c r="F164" s="24"/>
      <c r="G164" s="24"/>
      <c r="H164" s="24"/>
      <c r="I164" s="24"/>
      <c r="J164" s="24"/>
      <c r="K164" s="24"/>
      <c r="L164" s="24"/>
      <c r="M164" s="24"/>
      <c r="N164" s="24"/>
      <c r="O164" s="24"/>
      <c r="P164" s="24"/>
      <c r="Q164" s="24"/>
      <c r="R164" s="24"/>
    </row>
    <row r="165" spans="1:18" x14ac:dyDescent="0.2">
      <c r="A165" s="24"/>
      <c r="B165" s="24"/>
      <c r="C165" s="24"/>
      <c r="D165" s="24"/>
      <c r="E165" s="24"/>
      <c r="F165" s="24"/>
      <c r="G165" s="24"/>
      <c r="H165" s="24"/>
      <c r="I165" s="24"/>
      <c r="J165" s="24"/>
      <c r="K165" s="24"/>
      <c r="L165" s="24"/>
      <c r="M165" s="24"/>
      <c r="N165" s="24"/>
      <c r="O165" s="24"/>
      <c r="P165" s="24"/>
      <c r="Q165" s="24"/>
      <c r="R165" s="24"/>
    </row>
    <row r="166" spans="1:18" x14ac:dyDescent="0.2">
      <c r="A166" s="24"/>
      <c r="B166" s="24"/>
      <c r="C166" s="24"/>
      <c r="D166" s="24"/>
      <c r="E166" s="24"/>
      <c r="F166" s="24"/>
      <c r="G166" s="24"/>
      <c r="H166" s="24"/>
      <c r="I166" s="24"/>
      <c r="J166" s="24"/>
      <c r="K166" s="24"/>
      <c r="L166" s="24"/>
      <c r="M166" s="24"/>
      <c r="N166" s="24"/>
      <c r="O166" s="24"/>
      <c r="P166" s="24"/>
      <c r="Q166" s="24"/>
      <c r="R166" s="24"/>
    </row>
    <row r="167" spans="1:18" x14ac:dyDescent="0.2">
      <c r="A167" s="24"/>
      <c r="B167" s="24"/>
      <c r="C167" s="24"/>
      <c r="D167" s="24"/>
      <c r="E167" s="24"/>
      <c r="F167" s="24"/>
      <c r="G167" s="24"/>
      <c r="H167" s="24"/>
      <c r="I167" s="24"/>
      <c r="J167" s="24"/>
      <c r="K167" s="24"/>
      <c r="L167" s="24"/>
      <c r="M167" s="24"/>
      <c r="N167" s="24"/>
      <c r="O167" s="24"/>
      <c r="P167" s="24"/>
      <c r="Q167" s="24"/>
      <c r="R167" s="24"/>
    </row>
    <row r="168" spans="1:18" x14ac:dyDescent="0.2">
      <c r="A168" s="24"/>
      <c r="B168" s="24"/>
      <c r="C168" s="24"/>
      <c r="D168" s="24"/>
      <c r="E168" s="24"/>
      <c r="F168" s="24"/>
      <c r="G168" s="24"/>
      <c r="H168" s="24"/>
      <c r="I168" s="24"/>
      <c r="J168" s="24"/>
      <c r="K168" s="24"/>
      <c r="L168" s="24"/>
      <c r="M168" s="24"/>
      <c r="N168" s="24"/>
      <c r="O168" s="24"/>
      <c r="P168" s="24"/>
      <c r="Q168" s="24"/>
      <c r="R168" s="24"/>
    </row>
    <row r="169" spans="1:18" x14ac:dyDescent="0.2">
      <c r="A169" s="24"/>
      <c r="B169" s="24"/>
      <c r="C169" s="24"/>
      <c r="D169" s="24"/>
      <c r="E169" s="24"/>
      <c r="F169" s="24"/>
      <c r="G169" s="24"/>
      <c r="H169" s="24"/>
      <c r="I169" s="24"/>
      <c r="J169" s="24"/>
      <c r="K169" s="24"/>
      <c r="L169" s="24"/>
      <c r="M169" s="24"/>
      <c r="N169" s="24"/>
      <c r="O169" s="24"/>
      <c r="P169" s="24"/>
      <c r="Q169" s="24"/>
      <c r="R169" s="24"/>
    </row>
    <row r="170" spans="1:18" ht="24" x14ac:dyDescent="0.3">
      <c r="A170" s="111" t="s">
        <v>35</v>
      </c>
      <c r="B170" s="111"/>
      <c r="C170" s="112"/>
      <c r="D170" s="112"/>
      <c r="E170" s="112"/>
      <c r="F170" s="112"/>
      <c r="G170" s="112"/>
      <c r="H170" s="112"/>
      <c r="I170" s="112"/>
      <c r="J170" s="112"/>
      <c r="K170" s="112"/>
      <c r="L170" s="112"/>
      <c r="M170" s="112"/>
      <c r="N170" s="112"/>
      <c r="O170" s="112"/>
      <c r="P170" s="112"/>
      <c r="Q170" s="112"/>
      <c r="R170" s="112"/>
    </row>
    <row r="171" spans="1:18" x14ac:dyDescent="0.2">
      <c r="A171" s="24"/>
      <c r="B171" s="24"/>
      <c r="C171" s="24"/>
      <c r="D171" s="24"/>
      <c r="E171" s="24"/>
      <c r="F171" s="24"/>
      <c r="G171" s="24"/>
      <c r="H171" s="24"/>
      <c r="I171" s="24"/>
      <c r="J171" s="24"/>
      <c r="K171" s="24"/>
      <c r="L171" s="24"/>
      <c r="M171" s="24"/>
      <c r="N171" s="24"/>
      <c r="O171" s="24"/>
      <c r="P171" s="24"/>
      <c r="Q171" s="24"/>
      <c r="R171" s="24"/>
    </row>
    <row r="172" spans="1:18" x14ac:dyDescent="0.2">
      <c r="A172" s="113">
        <v>2015</v>
      </c>
      <c r="B172" s="114">
        <v>42186</v>
      </c>
      <c r="C172" s="115" t="s">
        <v>63</v>
      </c>
      <c r="D172" s="24"/>
      <c r="E172" s="24"/>
      <c r="F172" s="24"/>
      <c r="G172" s="24"/>
      <c r="H172" s="24"/>
      <c r="I172" s="24"/>
      <c r="J172" s="24"/>
      <c r="K172" s="24"/>
      <c r="L172" s="24"/>
      <c r="M172" s="24"/>
      <c r="N172" s="24"/>
      <c r="O172" s="24"/>
      <c r="P172" s="24"/>
      <c r="Q172" s="24"/>
      <c r="R172" s="24"/>
    </row>
    <row r="173" spans="1:18" ht="17" thickBot="1" x14ac:dyDescent="0.25">
      <c r="A173" s="24"/>
      <c r="B173" s="24"/>
      <c r="C173" s="24"/>
      <c r="D173" s="24"/>
      <c r="E173" s="24"/>
      <c r="F173" s="24"/>
      <c r="G173" s="24"/>
      <c r="H173" s="24"/>
      <c r="I173" s="24"/>
      <c r="J173" s="24"/>
      <c r="K173" s="24"/>
      <c r="L173" s="24"/>
      <c r="M173" s="24"/>
      <c r="N173" s="24"/>
      <c r="O173" s="24"/>
      <c r="P173" s="24"/>
      <c r="Q173" s="24"/>
      <c r="R173" s="24"/>
    </row>
    <row r="174" spans="1:18" x14ac:dyDescent="0.2">
      <c r="A174" s="241" t="s">
        <v>13</v>
      </c>
      <c r="B174" s="242"/>
      <c r="C174" s="242"/>
      <c r="D174" s="246"/>
      <c r="E174" s="24"/>
      <c r="F174" s="241" t="s">
        <v>16</v>
      </c>
      <c r="G174" s="242"/>
      <c r="H174" s="242"/>
      <c r="I174" s="246"/>
      <c r="J174" s="24"/>
      <c r="K174" s="241" t="s">
        <v>9</v>
      </c>
      <c r="L174" s="242"/>
      <c r="M174" s="242"/>
      <c r="N174" s="246"/>
      <c r="O174" s="24"/>
      <c r="P174" s="24"/>
      <c r="Q174" s="24"/>
      <c r="R174" s="24"/>
    </row>
    <row r="175" spans="1:18" x14ac:dyDescent="0.2">
      <c r="A175" s="244" t="s">
        <v>65</v>
      </c>
      <c r="B175" s="234"/>
      <c r="C175" s="247" t="s">
        <v>66</v>
      </c>
      <c r="D175" s="248"/>
      <c r="E175" s="24"/>
      <c r="F175" s="244" t="s">
        <v>67</v>
      </c>
      <c r="G175" s="234"/>
      <c r="H175" s="247" t="s">
        <v>68</v>
      </c>
      <c r="I175" s="248"/>
      <c r="J175" s="24"/>
      <c r="K175" s="244" t="s">
        <v>23</v>
      </c>
      <c r="L175" s="234"/>
      <c r="M175" s="247" t="s">
        <v>33</v>
      </c>
      <c r="N175" s="248"/>
      <c r="O175" s="24"/>
      <c r="P175" s="24"/>
      <c r="Q175" s="24"/>
      <c r="R175" s="24"/>
    </row>
    <row r="176" spans="1:18" x14ac:dyDescent="0.2">
      <c r="A176" s="120" t="s">
        <v>12</v>
      </c>
      <c r="B176" s="39" t="s">
        <v>24</v>
      </c>
      <c r="C176" s="39" t="s">
        <v>10</v>
      </c>
      <c r="D176" s="40" t="s">
        <v>11</v>
      </c>
      <c r="E176" s="24"/>
      <c r="F176" s="120" t="s">
        <v>12</v>
      </c>
      <c r="G176" s="39" t="s">
        <v>24</v>
      </c>
      <c r="H176" s="39" t="s">
        <v>10</v>
      </c>
      <c r="I176" s="40" t="s">
        <v>11</v>
      </c>
      <c r="J176" s="24"/>
      <c r="K176" s="120" t="s">
        <v>12</v>
      </c>
      <c r="L176" s="39" t="s">
        <v>24</v>
      </c>
      <c r="M176" s="39" t="s">
        <v>10</v>
      </c>
      <c r="N176" s="40" t="s">
        <v>11</v>
      </c>
      <c r="O176" s="24"/>
      <c r="P176" s="24"/>
      <c r="Q176" s="24"/>
      <c r="R176" s="24"/>
    </row>
    <row r="177" spans="1:18" x14ac:dyDescent="0.2">
      <c r="A177" s="80">
        <v>29.46</v>
      </c>
      <c r="B177" s="136">
        <v>9.4600000000000009</v>
      </c>
      <c r="C177" s="133">
        <v>-8.92</v>
      </c>
      <c r="D177" s="121">
        <v>0.54</v>
      </c>
      <c r="E177" s="116"/>
      <c r="F177" s="80">
        <v>29.46</v>
      </c>
      <c r="G177" s="133">
        <v>4.46</v>
      </c>
      <c r="H177" s="133">
        <v>0</v>
      </c>
      <c r="I177" s="45">
        <v>4.46</v>
      </c>
      <c r="J177" s="116"/>
      <c r="K177" s="80">
        <v>29.46</v>
      </c>
      <c r="L177" s="133">
        <v>0</v>
      </c>
      <c r="M177" s="43">
        <v>0</v>
      </c>
      <c r="N177" s="45">
        <v>0</v>
      </c>
      <c r="O177" s="24"/>
      <c r="P177" s="24"/>
      <c r="Q177" s="24"/>
      <c r="R177" s="24"/>
    </row>
    <row r="178" spans="1:18" x14ac:dyDescent="0.2">
      <c r="A178" s="41">
        <v>33.01</v>
      </c>
      <c r="B178" s="126">
        <v>13.01</v>
      </c>
      <c r="C178" s="126">
        <v>-16.02</v>
      </c>
      <c r="D178" s="45">
        <v>-3.01</v>
      </c>
      <c r="E178" s="116"/>
      <c r="F178" s="41">
        <v>33.01</v>
      </c>
      <c r="G178" s="126">
        <v>8.01</v>
      </c>
      <c r="H178" s="126">
        <v>-6.02</v>
      </c>
      <c r="I178" s="45">
        <v>1.99</v>
      </c>
      <c r="J178" s="116"/>
      <c r="K178" s="41">
        <v>33.01</v>
      </c>
      <c r="L178" s="126">
        <v>3.01</v>
      </c>
      <c r="M178" s="43">
        <v>0</v>
      </c>
      <c r="N178" s="121">
        <v>3.01</v>
      </c>
      <c r="O178" s="24"/>
      <c r="P178" s="24"/>
      <c r="Q178" s="24"/>
      <c r="R178" s="24"/>
    </row>
    <row r="179" spans="1:18" x14ac:dyDescent="0.2">
      <c r="A179" s="46">
        <v>33.07</v>
      </c>
      <c r="B179" s="134">
        <v>13.07</v>
      </c>
      <c r="C179" s="134">
        <v>-16.14</v>
      </c>
      <c r="D179" s="121">
        <v>-3.07</v>
      </c>
      <c r="E179" s="116"/>
      <c r="F179" s="46">
        <v>33.07</v>
      </c>
      <c r="G179" s="134">
        <v>8.07</v>
      </c>
      <c r="H179" s="134">
        <v>-6.14</v>
      </c>
      <c r="I179" s="121">
        <v>1.93</v>
      </c>
      <c r="J179" s="116"/>
      <c r="K179" s="46">
        <v>33.07</v>
      </c>
      <c r="L179" s="134">
        <v>3.07</v>
      </c>
      <c r="M179" s="43">
        <v>0</v>
      </c>
      <c r="N179" s="45">
        <v>3.07</v>
      </c>
      <c r="O179" s="24"/>
      <c r="P179" s="24"/>
      <c r="Q179" s="24"/>
      <c r="R179" s="24"/>
    </row>
    <row r="180" spans="1:18" x14ac:dyDescent="0.2">
      <c r="A180" s="46">
        <v>11.68</v>
      </c>
      <c r="B180" s="126">
        <v>0</v>
      </c>
      <c r="C180" s="126">
        <v>0</v>
      </c>
      <c r="D180" s="45">
        <v>0</v>
      </c>
      <c r="E180" s="116"/>
      <c r="F180" s="46">
        <v>11.68</v>
      </c>
      <c r="G180" s="126">
        <v>0</v>
      </c>
      <c r="H180" s="126">
        <v>0</v>
      </c>
      <c r="I180" s="45">
        <v>0</v>
      </c>
      <c r="J180" s="116"/>
      <c r="K180" s="46">
        <v>11.68</v>
      </c>
      <c r="L180" s="126">
        <v>0</v>
      </c>
      <c r="M180" s="43">
        <v>0</v>
      </c>
      <c r="N180" s="45">
        <v>0</v>
      </c>
      <c r="O180" s="24"/>
      <c r="P180" s="24"/>
      <c r="Q180" s="24"/>
      <c r="R180" s="24"/>
    </row>
    <row r="181" spans="1:18" x14ac:dyDescent="0.2">
      <c r="A181" s="41">
        <v>12.77</v>
      </c>
      <c r="B181" s="126">
        <v>0</v>
      </c>
      <c r="C181" s="126">
        <v>0</v>
      </c>
      <c r="D181" s="45">
        <v>0</v>
      </c>
      <c r="E181" s="116"/>
      <c r="F181" s="41">
        <v>12.77</v>
      </c>
      <c r="G181" s="126">
        <v>0</v>
      </c>
      <c r="H181" s="126">
        <v>0</v>
      </c>
      <c r="I181" s="45">
        <v>0</v>
      </c>
      <c r="J181" s="116"/>
      <c r="K181" s="41">
        <v>12.77</v>
      </c>
      <c r="L181" s="126">
        <v>0</v>
      </c>
      <c r="M181" s="43">
        <v>0</v>
      </c>
      <c r="N181" s="45">
        <v>0</v>
      </c>
      <c r="O181" s="24"/>
      <c r="P181" s="24"/>
      <c r="Q181" s="24"/>
      <c r="R181" s="24"/>
    </row>
    <row r="182" spans="1:18" x14ac:dyDescent="0.2">
      <c r="A182" s="46">
        <v>6.57</v>
      </c>
      <c r="B182" s="126">
        <v>0</v>
      </c>
      <c r="C182" s="126">
        <v>0</v>
      </c>
      <c r="D182" s="45">
        <v>0</v>
      </c>
      <c r="E182" s="116"/>
      <c r="F182" s="46">
        <v>6.57</v>
      </c>
      <c r="G182" s="126">
        <v>0</v>
      </c>
      <c r="H182" s="126">
        <v>0</v>
      </c>
      <c r="I182" s="45">
        <v>0</v>
      </c>
      <c r="J182" s="116"/>
      <c r="K182" s="46">
        <v>6.57</v>
      </c>
      <c r="L182" s="126">
        <v>0</v>
      </c>
      <c r="M182" s="43">
        <v>0</v>
      </c>
      <c r="N182" s="45">
        <v>0</v>
      </c>
      <c r="O182" s="24"/>
      <c r="P182" s="24"/>
      <c r="Q182" s="24"/>
      <c r="R182" s="24"/>
    </row>
    <row r="183" spans="1:18" ht="17" thickBot="1" x14ac:dyDescent="0.25">
      <c r="A183" s="49">
        <v>12.38</v>
      </c>
      <c r="B183" s="143">
        <v>0</v>
      </c>
      <c r="C183" s="143">
        <v>0</v>
      </c>
      <c r="D183" s="51">
        <v>0</v>
      </c>
      <c r="E183" s="116"/>
      <c r="F183" s="49">
        <v>12.38</v>
      </c>
      <c r="G183" s="143">
        <v>0</v>
      </c>
      <c r="H183" s="143">
        <v>0</v>
      </c>
      <c r="I183" s="51">
        <v>0</v>
      </c>
      <c r="J183" s="116"/>
      <c r="K183" s="49">
        <v>12.38</v>
      </c>
      <c r="L183" s="143">
        <v>0</v>
      </c>
      <c r="M183" s="119">
        <v>0</v>
      </c>
      <c r="N183" s="51">
        <v>0</v>
      </c>
      <c r="O183" s="24"/>
      <c r="P183" s="24"/>
      <c r="Q183" s="24"/>
      <c r="R183" s="24"/>
    </row>
    <row r="184" spans="1:18" ht="17" thickBot="1" x14ac:dyDescent="0.25">
      <c r="A184" s="24"/>
      <c r="B184" s="24"/>
      <c r="C184" s="24"/>
      <c r="D184" s="24"/>
      <c r="E184" s="24"/>
      <c r="F184" s="24"/>
      <c r="G184" s="24"/>
      <c r="H184" s="24"/>
      <c r="I184" s="24"/>
      <c r="J184" s="24"/>
      <c r="K184" s="24"/>
      <c r="L184" s="24"/>
      <c r="M184" s="24"/>
      <c r="N184" s="24"/>
      <c r="O184" s="24"/>
      <c r="P184" s="24"/>
      <c r="Q184" s="24"/>
      <c r="R184" s="24"/>
    </row>
    <row r="185" spans="1:18" x14ac:dyDescent="0.2">
      <c r="A185" s="127">
        <v>42339</v>
      </c>
      <c r="B185" s="148">
        <v>0.54</v>
      </c>
      <c r="C185" s="24"/>
      <c r="D185" s="24"/>
      <c r="E185" s="24"/>
      <c r="F185" s="24"/>
      <c r="G185" s="127">
        <v>42339</v>
      </c>
      <c r="H185" s="147">
        <v>4.46</v>
      </c>
      <c r="I185" s="24"/>
      <c r="J185" s="24"/>
      <c r="K185" s="24"/>
      <c r="L185" s="24"/>
      <c r="M185" s="127">
        <v>42339</v>
      </c>
      <c r="N185" s="147">
        <v>0</v>
      </c>
      <c r="O185" s="24"/>
      <c r="P185" s="24"/>
      <c r="Q185" s="24"/>
      <c r="R185" s="24"/>
    </row>
    <row r="186" spans="1:18" x14ac:dyDescent="0.2">
      <c r="A186" s="76">
        <v>42887</v>
      </c>
      <c r="B186" s="45">
        <v>-3.01</v>
      </c>
      <c r="C186" s="24"/>
      <c r="D186" s="24"/>
      <c r="E186" s="24"/>
      <c r="F186" s="24"/>
      <c r="G186" s="76">
        <v>42887</v>
      </c>
      <c r="H186" s="45">
        <v>1.99</v>
      </c>
      <c r="I186" s="24"/>
      <c r="J186" s="24"/>
      <c r="K186" s="24"/>
      <c r="L186" s="24"/>
      <c r="M186" s="76">
        <v>42887</v>
      </c>
      <c r="N186" s="121">
        <v>3.01</v>
      </c>
      <c r="O186" s="24"/>
      <c r="P186" s="24"/>
      <c r="Q186" s="24"/>
      <c r="R186" s="24"/>
    </row>
    <row r="187" spans="1:18" x14ac:dyDescent="0.2">
      <c r="A187" s="76">
        <v>43070</v>
      </c>
      <c r="B187" s="121">
        <v>-3.07</v>
      </c>
      <c r="C187" s="24"/>
      <c r="D187" s="24"/>
      <c r="E187" s="24"/>
      <c r="F187" s="24"/>
      <c r="G187" s="76">
        <v>43070</v>
      </c>
      <c r="H187" s="121">
        <v>1.93</v>
      </c>
      <c r="I187" s="24"/>
      <c r="J187" s="24"/>
      <c r="K187" s="24"/>
      <c r="L187" s="24"/>
      <c r="M187" s="76">
        <v>43070</v>
      </c>
      <c r="N187" s="45">
        <v>3.07</v>
      </c>
      <c r="O187" s="24"/>
      <c r="P187" s="24"/>
      <c r="Q187" s="24"/>
      <c r="R187" s="24"/>
    </row>
    <row r="188" spans="1:18" x14ac:dyDescent="0.2">
      <c r="A188" s="76">
        <v>43617</v>
      </c>
      <c r="B188" s="45">
        <v>0</v>
      </c>
      <c r="C188" s="24"/>
      <c r="D188" s="24"/>
      <c r="E188" s="24"/>
      <c r="F188" s="24"/>
      <c r="G188" s="76">
        <v>43617</v>
      </c>
      <c r="H188" s="45">
        <v>0</v>
      </c>
      <c r="I188" s="24"/>
      <c r="J188" s="24"/>
      <c r="K188" s="24"/>
      <c r="L188" s="24"/>
      <c r="M188" s="76">
        <v>43617</v>
      </c>
      <c r="N188" s="45">
        <v>0</v>
      </c>
      <c r="O188" s="24"/>
      <c r="P188" s="24"/>
      <c r="Q188" s="24"/>
      <c r="R188" s="24"/>
    </row>
    <row r="189" spans="1:18" x14ac:dyDescent="0.2">
      <c r="A189" s="76">
        <v>43800</v>
      </c>
      <c r="B189" s="45">
        <v>0</v>
      </c>
      <c r="C189" s="24"/>
      <c r="D189" s="24"/>
      <c r="E189" s="24"/>
      <c r="F189" s="24"/>
      <c r="G189" s="76">
        <v>43800</v>
      </c>
      <c r="H189" s="45">
        <v>0</v>
      </c>
      <c r="I189" s="24"/>
      <c r="J189" s="24"/>
      <c r="K189" s="24"/>
      <c r="L189" s="24"/>
      <c r="M189" s="76">
        <v>43800</v>
      </c>
      <c r="N189" s="45">
        <v>0</v>
      </c>
      <c r="O189" s="24"/>
      <c r="P189" s="24"/>
      <c r="Q189" s="24"/>
      <c r="R189" s="24"/>
    </row>
    <row r="190" spans="1:18" x14ac:dyDescent="0.2">
      <c r="A190" s="76">
        <v>43983</v>
      </c>
      <c r="B190" s="45">
        <v>0</v>
      </c>
      <c r="C190" s="24"/>
      <c r="D190" s="24"/>
      <c r="E190" s="24"/>
      <c r="F190" s="24"/>
      <c r="G190" s="76">
        <v>43983</v>
      </c>
      <c r="H190" s="45">
        <v>0</v>
      </c>
      <c r="I190" s="24"/>
      <c r="J190" s="24"/>
      <c r="K190" s="24"/>
      <c r="L190" s="24"/>
      <c r="M190" s="76">
        <v>43983</v>
      </c>
      <c r="N190" s="45">
        <v>0</v>
      </c>
      <c r="O190" s="24"/>
      <c r="P190" s="24"/>
      <c r="Q190" s="24"/>
      <c r="R190" s="24"/>
    </row>
    <row r="191" spans="1:18" ht="17" thickBot="1" x14ac:dyDescent="0.25">
      <c r="A191" s="77">
        <v>44166</v>
      </c>
      <c r="B191" s="51">
        <v>0</v>
      </c>
      <c r="C191" s="24"/>
      <c r="D191" s="24"/>
      <c r="E191" s="24"/>
      <c r="F191" s="24"/>
      <c r="G191" s="77">
        <v>44166</v>
      </c>
      <c r="H191" s="51">
        <v>0</v>
      </c>
      <c r="I191" s="24"/>
      <c r="J191" s="24"/>
      <c r="K191" s="24"/>
      <c r="L191" s="24"/>
      <c r="M191" s="77">
        <v>44166</v>
      </c>
      <c r="N191" s="51">
        <v>0</v>
      </c>
      <c r="O191" s="24"/>
      <c r="P191" s="24"/>
      <c r="Q191" s="24"/>
      <c r="R191" s="24"/>
    </row>
    <row r="192" spans="1:18" x14ac:dyDescent="0.2">
      <c r="A192" s="24"/>
      <c r="B192" s="24"/>
      <c r="C192" s="24"/>
      <c r="D192" s="24"/>
      <c r="E192" s="24"/>
      <c r="F192" s="24"/>
      <c r="G192" s="24"/>
      <c r="H192" s="24"/>
      <c r="I192" s="24"/>
      <c r="J192" s="24"/>
      <c r="K192" s="24"/>
      <c r="L192" s="24"/>
      <c r="M192" s="24"/>
      <c r="N192" s="24"/>
      <c r="O192" s="24"/>
      <c r="P192" s="24"/>
      <c r="Q192" s="24"/>
      <c r="R192" s="24"/>
    </row>
    <row r="193" spans="1:18" x14ac:dyDescent="0.2">
      <c r="A193" s="24"/>
      <c r="B193" s="24"/>
      <c r="C193" s="24"/>
      <c r="D193" s="24"/>
      <c r="E193" s="24"/>
      <c r="F193" s="24"/>
      <c r="G193" s="24"/>
      <c r="H193" s="24"/>
      <c r="I193" s="24"/>
      <c r="J193" s="24"/>
      <c r="K193" s="24"/>
      <c r="L193" s="24"/>
      <c r="M193" s="24"/>
      <c r="N193" s="24"/>
      <c r="O193" s="24"/>
      <c r="P193" s="24"/>
      <c r="Q193" s="24"/>
      <c r="R193" s="24"/>
    </row>
    <row r="194" spans="1:18" x14ac:dyDescent="0.2">
      <c r="A194" s="24"/>
      <c r="B194" s="24"/>
      <c r="C194" s="24"/>
      <c r="D194" s="24"/>
      <c r="E194" s="24"/>
      <c r="F194" s="24"/>
      <c r="G194" s="24"/>
      <c r="H194" s="24"/>
      <c r="I194" s="24"/>
      <c r="J194" s="24"/>
      <c r="K194" s="24"/>
      <c r="L194" s="24"/>
      <c r="M194" s="24"/>
      <c r="N194" s="24"/>
      <c r="O194" s="24"/>
      <c r="P194" s="24"/>
      <c r="Q194" s="24"/>
      <c r="R194" s="24"/>
    </row>
    <row r="195" spans="1:18" x14ac:dyDescent="0.2">
      <c r="A195" s="24"/>
      <c r="B195" s="24"/>
      <c r="C195" s="24"/>
      <c r="D195" s="24"/>
      <c r="E195" s="24"/>
      <c r="F195" s="24"/>
      <c r="G195" s="24"/>
      <c r="H195" s="24"/>
      <c r="I195" s="24"/>
      <c r="J195" s="24"/>
      <c r="K195" s="24"/>
      <c r="L195" s="24"/>
      <c r="M195" s="24"/>
      <c r="N195" s="24"/>
      <c r="O195" s="24"/>
      <c r="P195" s="24"/>
      <c r="Q195" s="24"/>
      <c r="R195" s="24"/>
    </row>
    <row r="196" spans="1:18" x14ac:dyDescent="0.2">
      <c r="A196" s="24"/>
      <c r="B196" s="24"/>
      <c r="C196" s="24"/>
      <c r="D196" s="24"/>
      <c r="E196" s="24"/>
      <c r="F196" s="24"/>
      <c r="G196" s="24"/>
      <c r="H196" s="24"/>
      <c r="I196" s="24"/>
      <c r="J196" s="24"/>
      <c r="K196" s="24"/>
      <c r="L196" s="24"/>
      <c r="M196" s="24"/>
      <c r="N196" s="24"/>
      <c r="O196" s="24"/>
      <c r="P196" s="24"/>
      <c r="Q196" s="24"/>
      <c r="R196" s="24"/>
    </row>
    <row r="197" spans="1:18" x14ac:dyDescent="0.2">
      <c r="A197" s="24"/>
      <c r="B197" s="24"/>
      <c r="C197" s="24"/>
      <c r="D197" s="24"/>
      <c r="E197" s="24"/>
      <c r="F197" s="24"/>
      <c r="G197" s="24"/>
      <c r="H197" s="24"/>
      <c r="I197" s="24"/>
      <c r="J197" s="24"/>
      <c r="K197" s="24"/>
      <c r="L197" s="24"/>
      <c r="M197" s="24"/>
      <c r="N197" s="24"/>
      <c r="O197" s="24"/>
      <c r="P197" s="24"/>
      <c r="Q197" s="24"/>
      <c r="R197" s="24"/>
    </row>
    <row r="198" spans="1:18" x14ac:dyDescent="0.2">
      <c r="A198" s="24"/>
      <c r="B198" s="24"/>
      <c r="C198" s="24"/>
      <c r="D198" s="24"/>
      <c r="E198" s="24"/>
      <c r="F198" s="24"/>
      <c r="G198" s="24"/>
      <c r="H198" s="24"/>
      <c r="I198" s="24"/>
      <c r="J198" s="24"/>
      <c r="K198" s="24"/>
      <c r="L198" s="24"/>
      <c r="M198" s="24"/>
      <c r="N198" s="24"/>
      <c r="O198" s="24"/>
      <c r="P198" s="24"/>
      <c r="Q198" s="24"/>
      <c r="R198" s="24"/>
    </row>
    <row r="199" spans="1:18" x14ac:dyDescent="0.2">
      <c r="A199" s="24"/>
      <c r="B199" s="24"/>
      <c r="C199" s="24"/>
      <c r="D199" s="24"/>
      <c r="E199" s="24"/>
      <c r="F199" s="24"/>
      <c r="G199" s="24"/>
      <c r="H199" s="24"/>
      <c r="I199" s="24"/>
      <c r="J199" s="24"/>
      <c r="K199" s="24"/>
      <c r="L199" s="24"/>
      <c r="M199" s="24"/>
      <c r="N199" s="24"/>
      <c r="O199" s="24"/>
      <c r="P199" s="24"/>
      <c r="Q199" s="24"/>
      <c r="R199" s="24"/>
    </row>
    <row r="200" spans="1:18" ht="24" x14ac:dyDescent="0.3">
      <c r="A200" s="111" t="s">
        <v>36</v>
      </c>
      <c r="B200" s="111"/>
      <c r="C200" s="111"/>
      <c r="D200" s="111"/>
      <c r="E200" s="111"/>
      <c r="F200" s="111"/>
      <c r="G200" s="111"/>
      <c r="H200" s="111"/>
      <c r="I200" s="111"/>
      <c r="J200" s="111"/>
      <c r="K200" s="111"/>
      <c r="L200" s="111"/>
      <c r="M200" s="111"/>
      <c r="N200" s="111"/>
      <c r="O200" s="111"/>
      <c r="P200" s="111"/>
      <c r="Q200" s="111"/>
      <c r="R200" s="111"/>
    </row>
    <row r="201" spans="1:18" x14ac:dyDescent="0.2">
      <c r="A201" s="24"/>
      <c r="B201" s="24"/>
      <c r="C201" s="24"/>
      <c r="D201" s="24"/>
      <c r="E201" s="24"/>
      <c r="F201" s="24"/>
      <c r="G201" s="24"/>
      <c r="H201" s="24"/>
      <c r="I201" s="24"/>
      <c r="J201" s="24"/>
      <c r="K201" s="24"/>
      <c r="L201" s="24"/>
      <c r="M201" s="24"/>
      <c r="N201" s="24"/>
      <c r="O201" s="24"/>
      <c r="P201" s="24"/>
      <c r="Q201" s="24"/>
      <c r="R201" s="24"/>
    </row>
    <row r="202" spans="1:18" x14ac:dyDescent="0.2">
      <c r="A202" s="113">
        <v>2015</v>
      </c>
      <c r="B202" s="114">
        <v>42186</v>
      </c>
      <c r="C202" s="115" t="s">
        <v>63</v>
      </c>
      <c r="D202" s="24"/>
      <c r="E202" s="24"/>
      <c r="F202" s="24"/>
      <c r="G202" s="24"/>
      <c r="H202" s="24"/>
      <c r="I202" s="24"/>
      <c r="J202" s="24"/>
      <c r="K202" s="24"/>
      <c r="L202" s="24"/>
      <c r="M202" s="24"/>
      <c r="N202" s="24"/>
      <c r="O202" s="24"/>
      <c r="P202" s="24"/>
      <c r="Q202" s="24"/>
      <c r="R202" s="24"/>
    </row>
    <row r="203" spans="1:18" ht="17" thickBot="1" x14ac:dyDescent="0.25">
      <c r="A203" s="24"/>
      <c r="B203" s="24"/>
      <c r="C203" s="24"/>
      <c r="D203" s="24"/>
      <c r="E203" s="24"/>
      <c r="F203" s="24"/>
      <c r="G203" s="24"/>
      <c r="H203" s="24"/>
      <c r="I203" s="24"/>
      <c r="J203" s="24"/>
      <c r="K203" s="24"/>
      <c r="L203" s="24"/>
      <c r="M203" s="24"/>
      <c r="N203" s="24"/>
      <c r="O203" s="24"/>
      <c r="P203" s="24"/>
      <c r="Q203" s="24"/>
      <c r="R203" s="24"/>
    </row>
    <row r="204" spans="1:18" x14ac:dyDescent="0.2">
      <c r="A204" s="241" t="s">
        <v>9</v>
      </c>
      <c r="B204" s="242"/>
      <c r="C204" s="242"/>
      <c r="D204" s="243"/>
      <c r="E204" s="24"/>
      <c r="F204" s="241" t="s">
        <v>16</v>
      </c>
      <c r="G204" s="242"/>
      <c r="H204" s="242"/>
      <c r="I204" s="243"/>
      <c r="J204" s="24"/>
      <c r="K204" s="241" t="s">
        <v>13</v>
      </c>
      <c r="L204" s="242"/>
      <c r="M204" s="242"/>
      <c r="N204" s="243"/>
      <c r="O204" s="24"/>
      <c r="P204" s="24"/>
      <c r="Q204" s="24"/>
      <c r="R204" s="24"/>
    </row>
    <row r="205" spans="1:18" x14ac:dyDescent="0.2">
      <c r="A205" s="244" t="s">
        <v>65</v>
      </c>
      <c r="B205" s="234"/>
      <c r="C205" s="247" t="s">
        <v>66</v>
      </c>
      <c r="D205" s="230"/>
      <c r="E205" s="24"/>
      <c r="F205" s="244" t="s">
        <v>67</v>
      </c>
      <c r="G205" s="234"/>
      <c r="H205" s="247" t="s">
        <v>68</v>
      </c>
      <c r="I205" s="230"/>
      <c r="J205" s="24"/>
      <c r="K205" s="244" t="s">
        <v>23</v>
      </c>
      <c r="L205" s="234"/>
      <c r="M205" s="247" t="s">
        <v>25</v>
      </c>
      <c r="N205" s="230"/>
      <c r="O205" s="24"/>
      <c r="P205" s="24"/>
      <c r="Q205" s="24"/>
      <c r="R205" s="24"/>
    </row>
    <row r="206" spans="1:18" x14ac:dyDescent="0.2">
      <c r="A206" s="120" t="s">
        <v>12</v>
      </c>
      <c r="B206" s="39" t="s">
        <v>19</v>
      </c>
      <c r="C206" s="39" t="s">
        <v>10</v>
      </c>
      <c r="D206" s="40" t="s">
        <v>11</v>
      </c>
      <c r="E206" s="24"/>
      <c r="F206" s="120" t="s">
        <v>12</v>
      </c>
      <c r="G206" s="39" t="s">
        <v>19</v>
      </c>
      <c r="H206" s="39" t="s">
        <v>10</v>
      </c>
      <c r="I206" s="40" t="s">
        <v>11</v>
      </c>
      <c r="J206" s="24"/>
      <c r="K206" s="120" t="s">
        <v>12</v>
      </c>
      <c r="L206" s="39" t="s">
        <v>19</v>
      </c>
      <c r="M206" s="39" t="s">
        <v>10</v>
      </c>
      <c r="N206" s="40" t="s">
        <v>11</v>
      </c>
      <c r="O206" s="24"/>
      <c r="P206" s="24"/>
      <c r="Q206" s="24"/>
      <c r="R206" s="24"/>
    </row>
    <row r="207" spans="1:18" x14ac:dyDescent="0.2">
      <c r="A207" s="80">
        <v>29.46</v>
      </c>
      <c r="B207" s="43">
        <v>0</v>
      </c>
      <c r="C207" s="133">
        <v>-8.92</v>
      </c>
      <c r="D207" s="149">
        <v>-8.92</v>
      </c>
      <c r="E207" s="116"/>
      <c r="F207" s="80">
        <v>29.46</v>
      </c>
      <c r="G207" s="122">
        <v>0</v>
      </c>
      <c r="H207" s="133">
        <v>0</v>
      </c>
      <c r="I207" s="45">
        <v>0</v>
      </c>
      <c r="J207" s="116"/>
      <c r="K207" s="80">
        <v>29.46</v>
      </c>
      <c r="L207" s="136">
        <v>0.54</v>
      </c>
      <c r="M207" s="43">
        <v>0</v>
      </c>
      <c r="N207" s="136">
        <v>0.54</v>
      </c>
      <c r="O207" s="24"/>
      <c r="P207" s="24"/>
      <c r="Q207" s="24"/>
      <c r="R207" s="24"/>
    </row>
    <row r="208" spans="1:18" x14ac:dyDescent="0.2">
      <c r="A208" s="41">
        <v>33.01</v>
      </c>
      <c r="B208" s="43">
        <v>0</v>
      </c>
      <c r="C208" s="126">
        <v>-16.02</v>
      </c>
      <c r="D208" s="125">
        <v>-16.02</v>
      </c>
      <c r="E208" s="116"/>
      <c r="F208" s="41">
        <v>33.01</v>
      </c>
      <c r="G208" s="43">
        <v>0</v>
      </c>
      <c r="H208" s="126">
        <v>-6.02</v>
      </c>
      <c r="I208" s="45">
        <v>-6.02</v>
      </c>
      <c r="J208" s="116"/>
      <c r="K208" s="41">
        <v>33.01</v>
      </c>
      <c r="L208" s="126">
        <v>0</v>
      </c>
      <c r="M208" s="43">
        <v>0</v>
      </c>
      <c r="N208" s="126">
        <v>0</v>
      </c>
      <c r="O208" s="24"/>
      <c r="P208" s="24"/>
      <c r="Q208" s="24"/>
      <c r="R208" s="24"/>
    </row>
    <row r="209" spans="1:18" x14ac:dyDescent="0.2">
      <c r="A209" s="46">
        <v>33.07</v>
      </c>
      <c r="B209" s="43">
        <v>0</v>
      </c>
      <c r="C209" s="134">
        <v>-16.14</v>
      </c>
      <c r="D209" s="150">
        <v>-16.14</v>
      </c>
      <c r="E209" s="116"/>
      <c r="F209" s="46">
        <v>33.07</v>
      </c>
      <c r="G209" s="43">
        <v>0</v>
      </c>
      <c r="H209" s="134">
        <v>-6.14</v>
      </c>
      <c r="I209" s="121">
        <v>-6.14</v>
      </c>
      <c r="J209" s="116"/>
      <c r="K209" s="46">
        <v>33.07</v>
      </c>
      <c r="L209" s="126">
        <v>0</v>
      </c>
      <c r="M209" s="43">
        <v>0</v>
      </c>
      <c r="N209" s="126">
        <v>0</v>
      </c>
      <c r="O209" s="24"/>
      <c r="P209" s="24"/>
      <c r="Q209" s="24"/>
      <c r="R209" s="24"/>
    </row>
    <row r="210" spans="1:18" x14ac:dyDescent="0.2">
      <c r="A210" s="46">
        <v>11.68</v>
      </c>
      <c r="B210" s="43">
        <v>8.32</v>
      </c>
      <c r="C210" s="126">
        <v>0</v>
      </c>
      <c r="D210" s="150">
        <v>8.32</v>
      </c>
      <c r="E210" s="116"/>
      <c r="F210" s="46">
        <v>11.68</v>
      </c>
      <c r="G210" s="43">
        <v>13.32</v>
      </c>
      <c r="H210" s="126">
        <v>0</v>
      </c>
      <c r="I210" s="121">
        <v>13.32</v>
      </c>
      <c r="J210" s="116"/>
      <c r="K210" s="46">
        <v>11.68</v>
      </c>
      <c r="L210" s="126">
        <v>18.32</v>
      </c>
      <c r="M210" s="43">
        <v>0</v>
      </c>
      <c r="N210" s="126">
        <v>18.32</v>
      </c>
      <c r="O210" s="24"/>
      <c r="P210" s="24"/>
      <c r="Q210" s="24"/>
      <c r="R210" s="24"/>
    </row>
    <row r="211" spans="1:18" x14ac:dyDescent="0.2">
      <c r="A211" s="41">
        <v>12.77</v>
      </c>
      <c r="B211" s="43">
        <v>7.23</v>
      </c>
      <c r="C211" s="126">
        <v>0</v>
      </c>
      <c r="D211" s="125">
        <v>7.23</v>
      </c>
      <c r="E211" s="116"/>
      <c r="F211" s="41">
        <v>12.77</v>
      </c>
      <c r="G211" s="43">
        <v>12.23</v>
      </c>
      <c r="H211" s="126">
        <v>0</v>
      </c>
      <c r="I211" s="45">
        <v>12.77</v>
      </c>
      <c r="J211" s="116"/>
      <c r="K211" s="41">
        <v>12.77</v>
      </c>
      <c r="L211" s="126">
        <v>17.23</v>
      </c>
      <c r="M211" s="43">
        <v>0</v>
      </c>
      <c r="N211" s="126">
        <v>17.23</v>
      </c>
      <c r="O211" s="24"/>
      <c r="P211" s="24"/>
      <c r="Q211" s="24"/>
      <c r="R211" s="24"/>
    </row>
    <row r="212" spans="1:18" x14ac:dyDescent="0.2">
      <c r="A212" s="46">
        <v>6.57</v>
      </c>
      <c r="B212" s="43">
        <v>13.43</v>
      </c>
      <c r="C212" s="126">
        <v>0</v>
      </c>
      <c r="D212" s="150">
        <v>13.43</v>
      </c>
      <c r="E212" s="116"/>
      <c r="F212" s="46">
        <v>6.57</v>
      </c>
      <c r="G212" s="43">
        <v>18.43</v>
      </c>
      <c r="H212" s="126">
        <v>0</v>
      </c>
      <c r="I212" s="121">
        <v>18.43</v>
      </c>
      <c r="J212" s="116"/>
      <c r="K212" s="46">
        <v>6.57</v>
      </c>
      <c r="L212" s="126">
        <v>23.43</v>
      </c>
      <c r="M212" s="43">
        <v>0</v>
      </c>
      <c r="N212" s="126">
        <v>23.43</v>
      </c>
      <c r="O212" s="24"/>
      <c r="P212" s="24"/>
      <c r="Q212" s="24"/>
      <c r="R212" s="24"/>
    </row>
    <row r="213" spans="1:18" ht="17" thickBot="1" x14ac:dyDescent="0.25">
      <c r="A213" s="49">
        <v>12.38</v>
      </c>
      <c r="B213" s="119">
        <v>7.62</v>
      </c>
      <c r="C213" s="143">
        <v>0</v>
      </c>
      <c r="D213" s="151">
        <v>7.62</v>
      </c>
      <c r="E213" s="116"/>
      <c r="F213" s="49">
        <v>12.38</v>
      </c>
      <c r="G213" s="119">
        <v>12.62</v>
      </c>
      <c r="H213" s="143">
        <v>0</v>
      </c>
      <c r="I213" s="117">
        <v>12.62</v>
      </c>
      <c r="J213" s="116"/>
      <c r="K213" s="49">
        <v>12.38</v>
      </c>
      <c r="L213" s="143">
        <v>17.62</v>
      </c>
      <c r="M213" s="119">
        <v>0</v>
      </c>
      <c r="N213" s="143">
        <v>17.62</v>
      </c>
      <c r="O213" s="24"/>
      <c r="P213" s="24"/>
      <c r="Q213" s="24"/>
      <c r="R213" s="24"/>
    </row>
    <row r="214" spans="1:18" ht="17" thickBot="1" x14ac:dyDescent="0.25">
      <c r="A214" s="24"/>
      <c r="B214" s="24"/>
      <c r="C214" s="24"/>
      <c r="D214" s="24"/>
      <c r="E214" s="24"/>
      <c r="F214" s="24"/>
      <c r="G214" s="24"/>
      <c r="H214" s="24"/>
      <c r="I214" s="24"/>
      <c r="J214" s="24"/>
      <c r="K214" s="24"/>
      <c r="L214" s="24"/>
      <c r="M214" s="24"/>
      <c r="N214" s="24"/>
      <c r="O214" s="24"/>
      <c r="P214" s="24"/>
      <c r="Q214" s="24"/>
      <c r="R214" s="24"/>
    </row>
    <row r="215" spans="1:18" x14ac:dyDescent="0.2">
      <c r="A215" s="127">
        <v>42339</v>
      </c>
      <c r="B215" s="152">
        <v>-8.92</v>
      </c>
      <c r="C215" s="24"/>
      <c r="D215" s="24"/>
      <c r="E215" s="24"/>
      <c r="F215" s="24"/>
      <c r="G215" s="127">
        <v>42339</v>
      </c>
      <c r="H215" s="147">
        <v>0</v>
      </c>
      <c r="I215" s="24"/>
      <c r="J215" s="24"/>
      <c r="K215" s="24"/>
      <c r="L215" s="24"/>
      <c r="M215" s="127">
        <v>42339</v>
      </c>
      <c r="N215" s="158">
        <v>0.54</v>
      </c>
      <c r="O215" s="24"/>
      <c r="P215" s="24"/>
      <c r="Q215" s="24"/>
      <c r="R215" s="24"/>
    </row>
    <row r="216" spans="1:18" x14ac:dyDescent="0.2">
      <c r="A216" s="76">
        <v>42887</v>
      </c>
      <c r="B216" s="125">
        <v>-16.02</v>
      </c>
      <c r="C216" s="24"/>
      <c r="D216" s="24"/>
      <c r="E216" s="24"/>
      <c r="F216" s="24"/>
      <c r="G216" s="76">
        <v>42887</v>
      </c>
      <c r="H216" s="45">
        <v>-6.02</v>
      </c>
      <c r="I216" s="24"/>
      <c r="J216" s="24"/>
      <c r="K216" s="24"/>
      <c r="L216" s="24"/>
      <c r="M216" s="76">
        <v>42887</v>
      </c>
      <c r="N216" s="125">
        <v>0</v>
      </c>
      <c r="O216" s="24"/>
      <c r="P216" s="24"/>
      <c r="Q216" s="24"/>
      <c r="R216" s="24"/>
    </row>
    <row r="217" spans="1:18" x14ac:dyDescent="0.2">
      <c r="A217" s="76">
        <v>43070</v>
      </c>
      <c r="B217" s="150">
        <v>-16.14</v>
      </c>
      <c r="C217" s="24"/>
      <c r="D217" s="24"/>
      <c r="E217" s="24"/>
      <c r="F217" s="24"/>
      <c r="G217" s="76">
        <v>43070</v>
      </c>
      <c r="H217" s="121">
        <v>-6.14</v>
      </c>
      <c r="I217" s="24"/>
      <c r="J217" s="24"/>
      <c r="K217" s="24"/>
      <c r="L217" s="24"/>
      <c r="M217" s="76">
        <v>43070</v>
      </c>
      <c r="N217" s="125">
        <v>0</v>
      </c>
      <c r="O217" s="24"/>
      <c r="P217" s="24"/>
      <c r="Q217" s="24"/>
      <c r="R217" s="24"/>
    </row>
    <row r="218" spans="1:18" x14ac:dyDescent="0.2">
      <c r="A218" s="76">
        <v>43617</v>
      </c>
      <c r="B218" s="150">
        <v>8.32</v>
      </c>
      <c r="C218" s="24"/>
      <c r="D218" s="24"/>
      <c r="E218" s="24"/>
      <c r="F218" s="24"/>
      <c r="G218" s="76">
        <v>43617</v>
      </c>
      <c r="H218" s="121">
        <v>13.32</v>
      </c>
      <c r="I218" s="24"/>
      <c r="J218" s="24"/>
      <c r="K218" s="24"/>
      <c r="L218" s="24"/>
      <c r="M218" s="76">
        <v>43617</v>
      </c>
      <c r="N218" s="125">
        <v>18.32</v>
      </c>
      <c r="O218" s="24"/>
      <c r="P218" s="24"/>
      <c r="Q218" s="24"/>
      <c r="R218" s="24"/>
    </row>
    <row r="219" spans="1:18" x14ac:dyDescent="0.2">
      <c r="A219" s="76">
        <v>43800</v>
      </c>
      <c r="B219" s="125">
        <v>7.23</v>
      </c>
      <c r="C219" s="24"/>
      <c r="D219" s="24"/>
      <c r="E219" s="24"/>
      <c r="F219" s="24"/>
      <c r="G219" s="76">
        <v>43800</v>
      </c>
      <c r="H219" s="45">
        <v>12.77</v>
      </c>
      <c r="I219" s="24"/>
      <c r="J219" s="24"/>
      <c r="K219" s="24"/>
      <c r="L219" s="24"/>
      <c r="M219" s="76">
        <v>43800</v>
      </c>
      <c r="N219" s="125">
        <v>17.23</v>
      </c>
      <c r="O219" s="24"/>
      <c r="P219" s="24"/>
      <c r="Q219" s="24"/>
      <c r="R219" s="24"/>
    </row>
    <row r="220" spans="1:18" x14ac:dyDescent="0.2">
      <c r="A220" s="76">
        <v>43983</v>
      </c>
      <c r="B220" s="150">
        <v>13.43</v>
      </c>
      <c r="C220" s="24"/>
      <c r="D220" s="24"/>
      <c r="E220" s="24"/>
      <c r="F220" s="24"/>
      <c r="G220" s="76">
        <v>43983</v>
      </c>
      <c r="H220" s="121">
        <v>18.43</v>
      </c>
      <c r="I220" s="24"/>
      <c r="J220" s="24"/>
      <c r="K220" s="24"/>
      <c r="L220" s="24"/>
      <c r="M220" s="76">
        <v>43983</v>
      </c>
      <c r="N220" s="125">
        <v>23.43</v>
      </c>
      <c r="O220" s="24"/>
      <c r="P220" s="24"/>
      <c r="Q220" s="24"/>
      <c r="R220" s="24"/>
    </row>
    <row r="221" spans="1:18" ht="17" thickBot="1" x14ac:dyDescent="0.25">
      <c r="A221" s="77">
        <v>44166</v>
      </c>
      <c r="B221" s="151">
        <v>7.62</v>
      </c>
      <c r="C221" s="24"/>
      <c r="D221" s="24"/>
      <c r="E221" s="24"/>
      <c r="F221" s="24"/>
      <c r="G221" s="77">
        <v>44166</v>
      </c>
      <c r="H221" s="117">
        <v>12.62</v>
      </c>
      <c r="I221" s="24"/>
      <c r="J221" s="24"/>
      <c r="K221" s="24"/>
      <c r="L221" s="24"/>
      <c r="M221" s="77">
        <v>44166</v>
      </c>
      <c r="N221" s="159">
        <v>17.62</v>
      </c>
      <c r="O221" s="24"/>
      <c r="P221" s="24"/>
      <c r="Q221" s="24"/>
      <c r="R221" s="24"/>
    </row>
    <row r="222" spans="1:18" x14ac:dyDescent="0.2">
      <c r="A222" s="24"/>
      <c r="B222" s="24"/>
      <c r="C222" s="24"/>
      <c r="D222" s="24"/>
      <c r="E222" s="24"/>
      <c r="F222" s="24"/>
      <c r="G222" s="24"/>
      <c r="H222" s="24"/>
      <c r="I222" s="24"/>
      <c r="J222" s="24"/>
      <c r="K222" s="24"/>
      <c r="L222" s="24"/>
      <c r="M222" s="24"/>
      <c r="N222" s="24"/>
      <c r="O222" s="24"/>
      <c r="P222" s="24"/>
      <c r="Q222" s="24"/>
      <c r="R222" s="24"/>
    </row>
    <row r="223" spans="1:18" x14ac:dyDescent="0.2">
      <c r="A223" s="24"/>
      <c r="B223" s="24"/>
      <c r="C223" s="24"/>
      <c r="D223" s="24"/>
      <c r="E223" s="24"/>
      <c r="F223" s="24"/>
      <c r="G223" s="24"/>
      <c r="H223" s="24"/>
      <c r="I223" s="24"/>
      <c r="J223" s="24"/>
      <c r="K223" s="24"/>
      <c r="L223" s="24"/>
      <c r="M223" s="24"/>
      <c r="N223" s="24"/>
      <c r="O223" s="24"/>
      <c r="P223" s="24"/>
      <c r="Q223" s="24"/>
      <c r="R223" s="24"/>
    </row>
    <row r="224" spans="1:18" x14ac:dyDescent="0.2">
      <c r="A224" s="24"/>
      <c r="B224" s="24"/>
      <c r="C224" s="24"/>
      <c r="D224" s="24"/>
      <c r="E224" s="24"/>
      <c r="F224" s="24"/>
      <c r="G224" s="24"/>
      <c r="H224" s="24"/>
      <c r="I224" s="24"/>
      <c r="J224" s="24"/>
      <c r="K224" s="24"/>
      <c r="L224" s="24"/>
      <c r="M224" s="24"/>
      <c r="N224" s="24"/>
      <c r="O224" s="24"/>
      <c r="P224" s="24"/>
      <c r="Q224" s="24"/>
      <c r="R224" s="24"/>
    </row>
    <row r="225" spans="1:18" x14ac:dyDescent="0.2">
      <c r="A225" s="24"/>
      <c r="B225" s="24"/>
      <c r="C225" s="24"/>
      <c r="D225" s="24"/>
      <c r="E225" s="24"/>
      <c r="F225" s="24"/>
      <c r="G225" s="24"/>
      <c r="H225" s="24"/>
      <c r="I225" s="24"/>
      <c r="J225" s="24"/>
      <c r="K225" s="24"/>
      <c r="L225" s="24"/>
      <c r="M225" s="24"/>
      <c r="N225" s="24"/>
      <c r="O225" s="24"/>
      <c r="P225" s="24"/>
      <c r="Q225" s="24"/>
      <c r="R225" s="24"/>
    </row>
    <row r="226" spans="1:18" x14ac:dyDescent="0.2">
      <c r="A226" s="24"/>
      <c r="B226" s="24"/>
      <c r="C226" s="24"/>
      <c r="D226" s="24"/>
      <c r="E226" s="24"/>
      <c r="F226" s="24"/>
      <c r="G226" s="24"/>
      <c r="H226" s="24"/>
      <c r="I226" s="24"/>
      <c r="J226" s="24"/>
      <c r="K226" s="24"/>
      <c r="L226" s="24"/>
      <c r="M226" s="24"/>
      <c r="N226" s="24"/>
      <c r="O226" s="24"/>
      <c r="P226" s="24"/>
      <c r="Q226" s="24"/>
      <c r="R226" s="24"/>
    </row>
    <row r="227" spans="1:18" x14ac:dyDescent="0.2">
      <c r="A227" s="24"/>
      <c r="B227" s="24"/>
      <c r="C227" s="24"/>
      <c r="D227" s="24"/>
      <c r="E227" s="24"/>
      <c r="F227" s="24"/>
      <c r="G227" s="24"/>
      <c r="H227" s="24"/>
      <c r="I227" s="24"/>
      <c r="J227" s="24"/>
      <c r="K227" s="24"/>
      <c r="L227" s="24"/>
      <c r="M227" s="24"/>
      <c r="N227" s="24"/>
      <c r="O227" s="24"/>
      <c r="P227" s="24"/>
      <c r="Q227" s="24"/>
      <c r="R227" s="24"/>
    </row>
    <row r="228" spans="1:18" x14ac:dyDescent="0.2">
      <c r="A228" s="24"/>
      <c r="B228" s="24"/>
      <c r="C228" s="24"/>
      <c r="D228" s="24"/>
      <c r="E228" s="24"/>
      <c r="F228" s="24"/>
      <c r="G228" s="24"/>
      <c r="H228" s="24"/>
      <c r="I228" s="24"/>
      <c r="J228" s="24"/>
      <c r="K228" s="24"/>
      <c r="L228" s="24"/>
      <c r="M228" s="24"/>
      <c r="N228" s="24"/>
      <c r="O228" s="24"/>
      <c r="P228" s="24"/>
      <c r="Q228" s="24"/>
      <c r="R228" s="24"/>
    </row>
    <row r="229" spans="1:18" x14ac:dyDescent="0.2">
      <c r="A229" s="24"/>
      <c r="B229" s="24"/>
      <c r="C229" s="24"/>
      <c r="D229" s="24"/>
      <c r="E229" s="24"/>
      <c r="F229" s="24"/>
      <c r="G229" s="24"/>
      <c r="H229" s="24"/>
      <c r="I229" s="24"/>
      <c r="J229" s="24"/>
      <c r="K229" s="24"/>
      <c r="L229" s="24"/>
      <c r="M229" s="24"/>
      <c r="N229" s="24"/>
      <c r="O229" s="24"/>
      <c r="P229" s="24"/>
      <c r="Q229" s="24"/>
      <c r="R229" s="24"/>
    </row>
    <row r="230" spans="1:18" ht="24" x14ac:dyDescent="0.3">
      <c r="A230" s="111" t="s">
        <v>61</v>
      </c>
      <c r="B230" s="111"/>
      <c r="C230" s="111"/>
      <c r="D230" s="111"/>
      <c r="E230" s="111"/>
      <c r="F230" s="111"/>
      <c r="G230" s="111"/>
      <c r="H230" s="111"/>
      <c r="I230" s="111"/>
      <c r="J230" s="111"/>
      <c r="K230" s="111"/>
      <c r="L230" s="111"/>
      <c r="M230" s="111"/>
      <c r="N230" s="111"/>
      <c r="O230" s="111"/>
      <c r="P230" s="111"/>
      <c r="Q230" s="111"/>
      <c r="R230" s="111"/>
    </row>
    <row r="231" spans="1:18" x14ac:dyDescent="0.2">
      <c r="A231" s="24"/>
      <c r="B231" s="24"/>
      <c r="C231" s="24"/>
      <c r="D231" s="24"/>
      <c r="E231" s="24"/>
      <c r="F231" s="24"/>
      <c r="G231" s="24"/>
      <c r="H231" s="24"/>
      <c r="I231" s="24"/>
      <c r="J231" s="24"/>
      <c r="K231" s="24"/>
      <c r="L231" s="24"/>
      <c r="M231" s="24"/>
      <c r="N231" s="24"/>
      <c r="O231" s="24"/>
      <c r="P231" s="24"/>
      <c r="Q231" s="24"/>
      <c r="R231" s="24"/>
    </row>
    <row r="232" spans="1:18" x14ac:dyDescent="0.2">
      <c r="A232" s="113">
        <v>2015</v>
      </c>
      <c r="B232" s="114">
        <v>42186</v>
      </c>
      <c r="C232" s="115" t="s">
        <v>63</v>
      </c>
      <c r="D232" s="24"/>
      <c r="E232" s="24"/>
      <c r="F232" s="24"/>
      <c r="G232" s="24"/>
      <c r="H232" s="24"/>
      <c r="I232" s="24"/>
      <c r="J232" s="24"/>
      <c r="K232" s="24"/>
      <c r="L232" s="24"/>
      <c r="M232" s="24"/>
      <c r="N232" s="24"/>
      <c r="O232" s="24"/>
      <c r="P232" s="24"/>
      <c r="Q232" s="24"/>
      <c r="R232" s="24"/>
    </row>
    <row r="233" spans="1:18" ht="17" thickBot="1" x14ac:dyDescent="0.25">
      <c r="A233" s="24"/>
      <c r="B233" s="24"/>
      <c r="C233" s="24"/>
      <c r="D233" s="24"/>
      <c r="E233" s="24"/>
      <c r="F233" s="24"/>
      <c r="G233" s="24"/>
      <c r="H233" s="24"/>
      <c r="I233" s="24"/>
      <c r="J233" s="24"/>
      <c r="K233" s="24"/>
      <c r="L233" s="24"/>
      <c r="M233" s="24"/>
      <c r="N233" s="24"/>
      <c r="O233" s="24"/>
      <c r="P233" s="24"/>
      <c r="Q233" s="24"/>
      <c r="R233" s="24"/>
    </row>
    <row r="234" spans="1:18" x14ac:dyDescent="0.2">
      <c r="A234" s="241" t="s">
        <v>13</v>
      </c>
      <c r="B234" s="242"/>
      <c r="C234" s="242"/>
      <c r="D234" s="242"/>
      <c r="E234" s="243"/>
      <c r="F234" s="24"/>
      <c r="G234" s="241" t="s">
        <v>16</v>
      </c>
      <c r="H234" s="242"/>
      <c r="I234" s="242"/>
      <c r="J234" s="242"/>
      <c r="K234" s="243"/>
      <c r="L234" s="24"/>
      <c r="M234" s="241" t="s">
        <v>9</v>
      </c>
      <c r="N234" s="242"/>
      <c r="O234" s="242"/>
      <c r="P234" s="242"/>
      <c r="Q234" s="243"/>
      <c r="R234" s="24"/>
    </row>
    <row r="235" spans="1:18" x14ac:dyDescent="0.2">
      <c r="A235" s="120"/>
      <c r="B235" s="39" t="s">
        <v>72</v>
      </c>
      <c r="C235" s="39" t="s">
        <v>69</v>
      </c>
      <c r="D235" s="39" t="s">
        <v>70</v>
      </c>
      <c r="E235" s="40"/>
      <c r="F235" s="24"/>
      <c r="G235" s="120"/>
      <c r="H235" s="39" t="s">
        <v>67</v>
      </c>
      <c r="I235" s="39" t="s">
        <v>68</v>
      </c>
      <c r="J235" s="39" t="s">
        <v>71</v>
      </c>
      <c r="K235" s="40"/>
      <c r="L235" s="24"/>
      <c r="M235" s="120"/>
      <c r="N235" s="39" t="s">
        <v>27</v>
      </c>
      <c r="O235" s="39" t="s">
        <v>31</v>
      </c>
      <c r="P235" s="39" t="s">
        <v>39</v>
      </c>
      <c r="Q235" s="40"/>
      <c r="R235" s="24"/>
    </row>
    <row r="236" spans="1:18" x14ac:dyDescent="0.2">
      <c r="A236" s="120" t="s">
        <v>12</v>
      </c>
      <c r="B236" s="39" t="s">
        <v>24</v>
      </c>
      <c r="C236" s="39" t="s">
        <v>10</v>
      </c>
      <c r="D236" s="39" t="s">
        <v>24</v>
      </c>
      <c r="E236" s="40" t="s">
        <v>11</v>
      </c>
      <c r="F236" s="24"/>
      <c r="G236" s="120" t="s">
        <v>12</v>
      </c>
      <c r="H236" s="39" t="s">
        <v>24</v>
      </c>
      <c r="I236" s="39" t="s">
        <v>10</v>
      </c>
      <c r="J236" s="39" t="s">
        <v>40</v>
      </c>
      <c r="K236" s="40" t="s">
        <v>11</v>
      </c>
      <c r="L236" s="24"/>
      <c r="M236" s="120" t="s">
        <v>12</v>
      </c>
      <c r="N236" s="39" t="s">
        <v>24</v>
      </c>
      <c r="O236" s="39" t="s">
        <v>10</v>
      </c>
      <c r="P236" s="39" t="s">
        <v>24</v>
      </c>
      <c r="Q236" s="40" t="s">
        <v>11</v>
      </c>
      <c r="R236" s="24"/>
    </row>
    <row r="237" spans="1:18" x14ac:dyDescent="0.2">
      <c r="A237" s="80">
        <v>29.46</v>
      </c>
      <c r="B237" s="106">
        <v>14.46</v>
      </c>
      <c r="C237" s="136">
        <v>-18.920000000000002</v>
      </c>
      <c r="D237" s="133">
        <v>4.46</v>
      </c>
      <c r="E237" s="45">
        <v>0</v>
      </c>
      <c r="F237" s="116"/>
      <c r="G237" s="80">
        <v>29.46</v>
      </c>
      <c r="H237" s="133">
        <v>4.46</v>
      </c>
      <c r="I237" s="133">
        <v>0</v>
      </c>
      <c r="J237" s="43">
        <v>0</v>
      </c>
      <c r="K237" s="45">
        <v>4.46</v>
      </c>
      <c r="L237" s="116"/>
      <c r="M237" s="80">
        <v>29.46</v>
      </c>
      <c r="N237" s="43">
        <v>0</v>
      </c>
      <c r="O237" s="43">
        <v>0</v>
      </c>
      <c r="P237" s="43">
        <v>0</v>
      </c>
      <c r="Q237" s="45">
        <v>0</v>
      </c>
      <c r="R237" s="24"/>
    </row>
    <row r="238" spans="1:18" x14ac:dyDescent="0.2">
      <c r="A238" s="41">
        <v>33.01</v>
      </c>
      <c r="B238" s="43">
        <v>18.010000000000002</v>
      </c>
      <c r="C238" s="126">
        <v>-26.02</v>
      </c>
      <c r="D238" s="126">
        <v>8.01</v>
      </c>
      <c r="E238" s="45">
        <v>0</v>
      </c>
      <c r="F238" s="116"/>
      <c r="G238" s="41">
        <v>33.01</v>
      </c>
      <c r="H238" s="126">
        <v>8.01</v>
      </c>
      <c r="I238" s="126">
        <v>-6.02</v>
      </c>
      <c r="J238" s="43">
        <v>0</v>
      </c>
      <c r="K238" s="121">
        <v>1.99</v>
      </c>
      <c r="L238" s="116"/>
      <c r="M238" s="41">
        <v>33.01</v>
      </c>
      <c r="N238" s="43">
        <v>0</v>
      </c>
      <c r="O238" s="43">
        <v>0</v>
      </c>
      <c r="P238" s="43">
        <v>0</v>
      </c>
      <c r="Q238" s="45">
        <v>0</v>
      </c>
      <c r="R238" s="24"/>
    </row>
    <row r="239" spans="1:18" x14ac:dyDescent="0.2">
      <c r="A239" s="46">
        <v>33.07</v>
      </c>
      <c r="B239" s="106">
        <v>18.07</v>
      </c>
      <c r="C239" s="134">
        <v>-26.17</v>
      </c>
      <c r="D239" s="134">
        <v>8.07</v>
      </c>
      <c r="E239" s="45">
        <v>-0.03</v>
      </c>
      <c r="F239" s="116"/>
      <c r="G239" s="46">
        <v>33.07</v>
      </c>
      <c r="H239" s="134">
        <v>8.07</v>
      </c>
      <c r="I239" s="134">
        <v>-6.14</v>
      </c>
      <c r="J239" s="43">
        <v>0</v>
      </c>
      <c r="K239" s="121">
        <v>1.93</v>
      </c>
      <c r="L239" s="116"/>
      <c r="M239" s="46">
        <v>33.07</v>
      </c>
      <c r="N239" s="43">
        <v>0</v>
      </c>
      <c r="O239" s="43">
        <v>0</v>
      </c>
      <c r="P239" s="43">
        <v>0</v>
      </c>
      <c r="Q239" s="45">
        <v>0</v>
      </c>
      <c r="R239" s="24"/>
    </row>
    <row r="240" spans="1:18" x14ac:dyDescent="0.2">
      <c r="A240" s="46">
        <v>11.68</v>
      </c>
      <c r="B240" s="43">
        <v>0</v>
      </c>
      <c r="C240" s="126">
        <v>0</v>
      </c>
      <c r="D240" s="126">
        <v>0</v>
      </c>
      <c r="E240" s="45">
        <v>0</v>
      </c>
      <c r="F240" s="116"/>
      <c r="G240" s="46">
        <v>11.68</v>
      </c>
      <c r="H240" s="126">
        <v>0</v>
      </c>
      <c r="I240" s="126">
        <v>0</v>
      </c>
      <c r="J240" s="43">
        <v>0</v>
      </c>
      <c r="K240" s="45">
        <v>0</v>
      </c>
      <c r="L240" s="116"/>
      <c r="M240" s="46">
        <v>11.68</v>
      </c>
      <c r="N240" s="43">
        <v>0</v>
      </c>
      <c r="O240" s="43">
        <v>0</v>
      </c>
      <c r="P240" s="43">
        <v>0</v>
      </c>
      <c r="Q240" s="45">
        <v>0</v>
      </c>
      <c r="R240" s="24"/>
    </row>
    <row r="241" spans="1:18" x14ac:dyDescent="0.2">
      <c r="A241" s="41">
        <v>12.77</v>
      </c>
      <c r="B241" s="43">
        <v>0</v>
      </c>
      <c r="C241" s="126">
        <v>0</v>
      </c>
      <c r="D241" s="126">
        <v>0</v>
      </c>
      <c r="E241" s="45">
        <v>0</v>
      </c>
      <c r="F241" s="116"/>
      <c r="G241" s="41">
        <v>12.77</v>
      </c>
      <c r="H241" s="126">
        <v>0</v>
      </c>
      <c r="I241" s="126">
        <v>0</v>
      </c>
      <c r="J241" s="43">
        <v>0</v>
      </c>
      <c r="K241" s="45">
        <v>0</v>
      </c>
      <c r="L241" s="116"/>
      <c r="M241" s="41">
        <v>12.77</v>
      </c>
      <c r="N241" s="43">
        <v>0</v>
      </c>
      <c r="O241" s="43">
        <v>0</v>
      </c>
      <c r="P241" s="43">
        <v>0</v>
      </c>
      <c r="Q241" s="45">
        <v>0</v>
      </c>
      <c r="R241" s="24"/>
    </row>
    <row r="242" spans="1:18" x14ac:dyDescent="0.2">
      <c r="A242" s="46">
        <v>6.57</v>
      </c>
      <c r="B242" s="43">
        <v>0</v>
      </c>
      <c r="C242" s="126">
        <v>0</v>
      </c>
      <c r="D242" s="126">
        <v>0</v>
      </c>
      <c r="E242" s="45">
        <v>0</v>
      </c>
      <c r="F242" s="116"/>
      <c r="G242" s="46">
        <v>6.57</v>
      </c>
      <c r="H242" s="126">
        <v>0</v>
      </c>
      <c r="I242" s="126">
        <v>0</v>
      </c>
      <c r="J242" s="43">
        <v>0</v>
      </c>
      <c r="K242" s="45">
        <v>0</v>
      </c>
      <c r="L242" s="116"/>
      <c r="M242" s="46">
        <v>6.57</v>
      </c>
      <c r="N242" s="43">
        <v>0</v>
      </c>
      <c r="O242" s="43">
        <v>0</v>
      </c>
      <c r="P242" s="43">
        <v>0</v>
      </c>
      <c r="Q242" s="45">
        <v>0</v>
      </c>
      <c r="R242" s="24"/>
    </row>
    <row r="243" spans="1:18" ht="17" thickBot="1" x14ac:dyDescent="0.25">
      <c r="A243" s="49">
        <v>12.38</v>
      </c>
      <c r="B243" s="119">
        <v>0</v>
      </c>
      <c r="C243" s="143">
        <v>0</v>
      </c>
      <c r="D243" s="143">
        <v>0</v>
      </c>
      <c r="E243" s="51">
        <v>0</v>
      </c>
      <c r="F243" s="116"/>
      <c r="G243" s="49">
        <v>12.38</v>
      </c>
      <c r="H243" s="143">
        <v>0</v>
      </c>
      <c r="I243" s="143">
        <v>0</v>
      </c>
      <c r="J243" s="119">
        <v>0</v>
      </c>
      <c r="K243" s="51">
        <v>0</v>
      </c>
      <c r="L243" s="116"/>
      <c r="M243" s="49">
        <v>12.38</v>
      </c>
      <c r="N243" s="119">
        <v>0</v>
      </c>
      <c r="O243" s="119">
        <v>0</v>
      </c>
      <c r="P243" s="119">
        <v>0</v>
      </c>
      <c r="Q243" s="51">
        <v>0</v>
      </c>
      <c r="R243" s="24"/>
    </row>
    <row r="244" spans="1:18" ht="17" thickBot="1" x14ac:dyDescent="0.25">
      <c r="A244" s="24"/>
      <c r="B244" s="24"/>
      <c r="C244" s="24"/>
      <c r="D244" s="24"/>
      <c r="E244" s="24"/>
      <c r="F244" s="24"/>
      <c r="G244" s="24"/>
      <c r="H244" s="24"/>
      <c r="I244" s="24"/>
      <c r="J244" s="24"/>
      <c r="K244" s="24"/>
      <c r="L244" s="24"/>
      <c r="M244" s="24"/>
      <c r="N244" s="24"/>
      <c r="O244" s="24"/>
      <c r="P244" s="24"/>
      <c r="Q244" s="24"/>
      <c r="R244" s="24"/>
    </row>
    <row r="245" spans="1:18" x14ac:dyDescent="0.2">
      <c r="A245" s="127">
        <v>42339</v>
      </c>
      <c r="B245" s="147">
        <v>0</v>
      </c>
      <c r="C245" s="24"/>
      <c r="D245" s="24"/>
      <c r="E245" s="24"/>
      <c r="F245" s="24"/>
      <c r="G245" s="127">
        <v>42339</v>
      </c>
      <c r="H245" s="147">
        <v>4.46</v>
      </c>
      <c r="I245" s="24"/>
      <c r="J245" s="24"/>
      <c r="K245" s="24"/>
      <c r="L245" s="24"/>
      <c r="M245" s="127">
        <v>42339</v>
      </c>
      <c r="N245" s="147">
        <v>0</v>
      </c>
      <c r="O245" s="24"/>
      <c r="P245" s="24"/>
      <c r="Q245" s="24"/>
      <c r="R245" s="24"/>
    </row>
    <row r="246" spans="1:18" x14ac:dyDescent="0.2">
      <c r="A246" s="76">
        <v>42887</v>
      </c>
      <c r="B246" s="45">
        <v>0</v>
      </c>
      <c r="C246" s="24"/>
      <c r="D246" s="24"/>
      <c r="E246" s="24"/>
      <c r="F246" s="24"/>
      <c r="G246" s="76">
        <v>42887</v>
      </c>
      <c r="H246" s="121">
        <v>1.99</v>
      </c>
      <c r="I246" s="24"/>
      <c r="J246" s="24"/>
      <c r="K246" s="24"/>
      <c r="L246" s="24"/>
      <c r="M246" s="76">
        <v>42887</v>
      </c>
      <c r="N246" s="45">
        <v>0</v>
      </c>
      <c r="O246" s="24"/>
      <c r="P246" s="24"/>
      <c r="Q246" s="24"/>
      <c r="R246" s="24"/>
    </row>
    <row r="247" spans="1:18" x14ac:dyDescent="0.2">
      <c r="A247" s="76">
        <v>43070</v>
      </c>
      <c r="B247" s="45">
        <v>-0.03</v>
      </c>
      <c r="C247" s="24"/>
      <c r="D247" s="24"/>
      <c r="E247" s="24"/>
      <c r="F247" s="24"/>
      <c r="G247" s="76">
        <v>43070</v>
      </c>
      <c r="H247" s="121">
        <v>1.93</v>
      </c>
      <c r="I247" s="24"/>
      <c r="J247" s="24"/>
      <c r="K247" s="24"/>
      <c r="L247" s="24"/>
      <c r="M247" s="76">
        <v>43070</v>
      </c>
      <c r="N247" s="45">
        <v>0</v>
      </c>
      <c r="O247" s="24"/>
      <c r="P247" s="24"/>
      <c r="Q247" s="24"/>
      <c r="R247" s="24"/>
    </row>
    <row r="248" spans="1:18" x14ac:dyDescent="0.2">
      <c r="A248" s="76">
        <v>43617</v>
      </c>
      <c r="B248" s="45">
        <v>0</v>
      </c>
      <c r="C248" s="24"/>
      <c r="D248" s="24"/>
      <c r="E248" s="24"/>
      <c r="F248" s="24"/>
      <c r="G248" s="76">
        <v>43617</v>
      </c>
      <c r="H248" s="45">
        <v>0</v>
      </c>
      <c r="I248" s="24"/>
      <c r="J248" s="24"/>
      <c r="K248" s="24"/>
      <c r="L248" s="24"/>
      <c r="M248" s="76">
        <v>43617</v>
      </c>
      <c r="N248" s="45">
        <v>0</v>
      </c>
      <c r="O248" s="24"/>
      <c r="P248" s="24"/>
      <c r="Q248" s="24"/>
      <c r="R248" s="24"/>
    </row>
    <row r="249" spans="1:18" x14ac:dyDescent="0.2">
      <c r="A249" s="76">
        <v>43800</v>
      </c>
      <c r="B249" s="45">
        <v>0</v>
      </c>
      <c r="C249" s="24"/>
      <c r="D249" s="24"/>
      <c r="E249" s="24"/>
      <c r="F249" s="24"/>
      <c r="G249" s="76">
        <v>43800</v>
      </c>
      <c r="H249" s="45">
        <v>0</v>
      </c>
      <c r="I249" s="24"/>
      <c r="J249" s="24"/>
      <c r="K249" s="24"/>
      <c r="L249" s="24"/>
      <c r="M249" s="76">
        <v>43800</v>
      </c>
      <c r="N249" s="45">
        <v>0</v>
      </c>
      <c r="O249" s="24"/>
      <c r="P249" s="24"/>
      <c r="Q249" s="24"/>
      <c r="R249" s="24"/>
    </row>
    <row r="250" spans="1:18" x14ac:dyDescent="0.2">
      <c r="A250" s="76">
        <v>43983</v>
      </c>
      <c r="B250" s="45">
        <v>0</v>
      </c>
      <c r="C250" s="24"/>
      <c r="D250" s="24"/>
      <c r="E250" s="24"/>
      <c r="F250" s="24"/>
      <c r="G250" s="76">
        <v>43983</v>
      </c>
      <c r="H250" s="45">
        <v>0</v>
      </c>
      <c r="I250" s="24"/>
      <c r="J250" s="24"/>
      <c r="K250" s="24"/>
      <c r="L250" s="24"/>
      <c r="M250" s="76">
        <v>43983</v>
      </c>
      <c r="N250" s="45">
        <v>0</v>
      </c>
      <c r="O250" s="24"/>
      <c r="P250" s="24"/>
      <c r="Q250" s="24"/>
      <c r="R250" s="24"/>
    </row>
    <row r="251" spans="1:18" ht="17" thickBot="1" x14ac:dyDescent="0.25">
      <c r="A251" s="77">
        <v>44166</v>
      </c>
      <c r="B251" s="51">
        <v>0</v>
      </c>
      <c r="C251" s="24"/>
      <c r="D251" s="24"/>
      <c r="E251" s="24"/>
      <c r="F251" s="24"/>
      <c r="G251" s="77">
        <v>44166</v>
      </c>
      <c r="H251" s="51">
        <v>0</v>
      </c>
      <c r="I251" s="24"/>
      <c r="J251" s="24"/>
      <c r="K251" s="24"/>
      <c r="L251" s="24"/>
      <c r="M251" s="77">
        <v>44166</v>
      </c>
      <c r="N251" s="51">
        <v>0</v>
      </c>
      <c r="O251" s="24"/>
      <c r="P251" s="24"/>
      <c r="Q251" s="24"/>
      <c r="R251" s="24"/>
    </row>
    <row r="252" spans="1:18" x14ac:dyDescent="0.2">
      <c r="A252" s="24"/>
      <c r="B252" s="24"/>
      <c r="C252" s="24"/>
      <c r="D252" s="24"/>
      <c r="E252" s="24"/>
      <c r="F252" s="24"/>
      <c r="G252" s="24"/>
      <c r="H252" s="24"/>
      <c r="I252" s="24"/>
      <c r="J252" s="24"/>
      <c r="K252" s="24"/>
      <c r="L252" s="24"/>
      <c r="M252" s="24"/>
      <c r="N252" s="24"/>
      <c r="O252" s="24"/>
      <c r="P252" s="24"/>
      <c r="Q252" s="24"/>
      <c r="R252" s="24"/>
    </row>
    <row r="253" spans="1:18" x14ac:dyDescent="0.2">
      <c r="A253" s="24"/>
      <c r="B253" s="24"/>
      <c r="C253" s="24"/>
      <c r="D253" s="24"/>
      <c r="E253" s="24"/>
      <c r="F253" s="24"/>
      <c r="G253" s="24"/>
      <c r="H253" s="24"/>
      <c r="I253" s="24"/>
      <c r="J253" s="24"/>
      <c r="K253" s="24"/>
      <c r="L253" s="24"/>
      <c r="M253" s="24"/>
      <c r="N253" s="24"/>
      <c r="O253" s="24"/>
      <c r="P253" s="24"/>
      <c r="Q253" s="24"/>
      <c r="R253" s="24"/>
    </row>
    <row r="254" spans="1:18" x14ac:dyDescent="0.2">
      <c r="A254" s="24"/>
      <c r="B254" s="24"/>
      <c r="C254" s="24"/>
      <c r="D254" s="24"/>
      <c r="E254" s="24"/>
      <c r="F254" s="24"/>
      <c r="G254" s="24"/>
      <c r="H254" s="24"/>
      <c r="I254" s="24"/>
      <c r="J254" s="24"/>
      <c r="K254" s="24"/>
      <c r="L254" s="24"/>
      <c r="M254" s="24"/>
      <c r="N254" s="24"/>
      <c r="O254" s="24"/>
      <c r="P254" s="24"/>
      <c r="Q254" s="24"/>
      <c r="R254" s="24"/>
    </row>
    <row r="255" spans="1:18" x14ac:dyDescent="0.2">
      <c r="A255" s="24"/>
      <c r="B255" s="24"/>
      <c r="C255" s="24"/>
      <c r="D255" s="24"/>
      <c r="E255" s="24"/>
      <c r="F255" s="24"/>
      <c r="G255" s="24"/>
      <c r="H255" s="24"/>
      <c r="I255" s="24"/>
      <c r="J255" s="24"/>
      <c r="K255" s="24"/>
      <c r="L255" s="24"/>
      <c r="M255" s="24"/>
      <c r="N255" s="24"/>
      <c r="O255" s="24"/>
      <c r="P255" s="24"/>
      <c r="Q255" s="24"/>
      <c r="R255" s="24"/>
    </row>
    <row r="256" spans="1:18" x14ac:dyDescent="0.2">
      <c r="A256" s="24"/>
      <c r="B256" s="24"/>
      <c r="C256" s="24"/>
      <c r="D256" s="24"/>
      <c r="E256" s="24"/>
      <c r="F256" s="24"/>
      <c r="G256" s="24"/>
      <c r="H256" s="24"/>
      <c r="I256" s="24"/>
      <c r="J256" s="24"/>
      <c r="K256" s="24"/>
      <c r="L256" s="24"/>
      <c r="M256" s="24"/>
      <c r="N256" s="24"/>
      <c r="O256" s="24"/>
      <c r="P256" s="24"/>
      <c r="Q256" s="24"/>
      <c r="R256" s="24"/>
    </row>
    <row r="257" spans="1:18" x14ac:dyDescent="0.2">
      <c r="A257" s="24"/>
      <c r="B257" s="24"/>
      <c r="C257" s="24"/>
      <c r="D257" s="24"/>
      <c r="E257" s="24"/>
      <c r="F257" s="24"/>
      <c r="G257" s="24"/>
      <c r="H257" s="24"/>
      <c r="I257" s="24"/>
      <c r="J257" s="24"/>
      <c r="K257" s="24"/>
      <c r="L257" s="24"/>
      <c r="M257" s="24"/>
      <c r="N257" s="24"/>
      <c r="O257" s="24"/>
      <c r="P257" s="24"/>
      <c r="Q257" s="24"/>
      <c r="R257" s="24"/>
    </row>
    <row r="258" spans="1:18" x14ac:dyDescent="0.2">
      <c r="A258" s="24"/>
      <c r="B258" s="24"/>
      <c r="C258" s="24"/>
      <c r="D258" s="24"/>
      <c r="E258" s="24"/>
      <c r="F258" s="24"/>
      <c r="G258" s="24"/>
      <c r="H258" s="24"/>
      <c r="I258" s="24"/>
      <c r="J258" s="24"/>
      <c r="K258" s="24"/>
      <c r="L258" s="24"/>
      <c r="M258" s="24"/>
      <c r="N258" s="24"/>
      <c r="O258" s="24"/>
      <c r="P258" s="24"/>
      <c r="Q258" s="24"/>
      <c r="R258" s="24"/>
    </row>
    <row r="259" spans="1:18" x14ac:dyDescent="0.2">
      <c r="A259" s="24"/>
      <c r="B259" s="24"/>
      <c r="C259" s="24"/>
      <c r="D259" s="24"/>
      <c r="E259" s="24"/>
      <c r="F259" s="24"/>
      <c r="G259" s="24"/>
      <c r="H259" s="24"/>
      <c r="I259" s="24"/>
      <c r="J259" s="24"/>
      <c r="K259" s="24"/>
      <c r="L259" s="24"/>
      <c r="M259" s="24"/>
      <c r="N259" s="24"/>
      <c r="O259" s="24"/>
      <c r="P259" s="24"/>
      <c r="Q259" s="24"/>
      <c r="R259" s="24"/>
    </row>
    <row r="260" spans="1:18" x14ac:dyDescent="0.2">
      <c r="A260" s="24"/>
      <c r="B260" s="24"/>
      <c r="C260" s="24"/>
      <c r="D260" s="24"/>
      <c r="E260" s="24"/>
      <c r="F260" s="24"/>
      <c r="G260" s="24"/>
      <c r="H260" s="24"/>
      <c r="I260" s="24"/>
      <c r="J260" s="24"/>
      <c r="K260" s="24"/>
      <c r="L260" s="24"/>
      <c r="M260" s="24"/>
      <c r="N260" s="24"/>
      <c r="O260" s="24"/>
      <c r="P260" s="24"/>
      <c r="Q260" s="24"/>
      <c r="R260" s="24"/>
    </row>
  </sheetData>
  <mergeCells count="55">
    <mergeCell ref="A234:E234"/>
    <mergeCell ref="G234:K234"/>
    <mergeCell ref="M234:Q234"/>
    <mergeCell ref="A204:D204"/>
    <mergeCell ref="F204:I204"/>
    <mergeCell ref="K204:N204"/>
    <mergeCell ref="A205:B205"/>
    <mergeCell ref="C205:D205"/>
    <mergeCell ref="F205:G205"/>
    <mergeCell ref="H205:I205"/>
    <mergeCell ref="K205:L205"/>
    <mergeCell ref="M205:N205"/>
    <mergeCell ref="A174:D174"/>
    <mergeCell ref="F174:I174"/>
    <mergeCell ref="K174:N174"/>
    <mergeCell ref="A175:B175"/>
    <mergeCell ref="C175:D175"/>
    <mergeCell ref="F175:G175"/>
    <mergeCell ref="H175:I175"/>
    <mergeCell ref="K175:L175"/>
    <mergeCell ref="M175:N175"/>
    <mergeCell ref="A144:D144"/>
    <mergeCell ref="F144:I144"/>
    <mergeCell ref="K144:N144"/>
    <mergeCell ref="A145:B145"/>
    <mergeCell ref="C145:D145"/>
    <mergeCell ref="F145:G145"/>
    <mergeCell ref="H145:I145"/>
    <mergeCell ref="K145:L145"/>
    <mergeCell ref="M145:N145"/>
    <mergeCell ref="K114:N114"/>
    <mergeCell ref="A115:B115"/>
    <mergeCell ref="C115:D115"/>
    <mergeCell ref="F115:G115"/>
    <mergeCell ref="H115:I115"/>
    <mergeCell ref="K115:L115"/>
    <mergeCell ref="M115:N115"/>
    <mergeCell ref="A84:D84"/>
    <mergeCell ref="F84:I84"/>
    <mergeCell ref="A85:D85"/>
    <mergeCell ref="F85:I85"/>
    <mergeCell ref="A114:D114"/>
    <mergeCell ref="F114:I114"/>
    <mergeCell ref="A54:C54"/>
    <mergeCell ref="E54:G54"/>
    <mergeCell ref="I54:K54"/>
    <mergeCell ref="A55:C55"/>
    <mergeCell ref="E55:G55"/>
    <mergeCell ref="I55:K55"/>
    <mergeCell ref="A24:C24"/>
    <mergeCell ref="E24:G24"/>
    <mergeCell ref="I24:K24"/>
    <mergeCell ref="A25:C25"/>
    <mergeCell ref="E25:G25"/>
    <mergeCell ref="I25:K25"/>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C4A23-1A77-A844-B84F-2618BFB73C89}">
  <dimension ref="A1:G68"/>
  <sheetViews>
    <sheetView topLeftCell="A33" workbookViewId="0">
      <selection activeCell="A2" sqref="A2"/>
    </sheetView>
  </sheetViews>
  <sheetFormatPr baseColWidth="10" defaultRowHeight="16" x14ac:dyDescent="0.2"/>
  <sheetData>
    <row r="1" spans="1:7" x14ac:dyDescent="0.2">
      <c r="A1" s="1" t="s">
        <v>0</v>
      </c>
      <c r="B1" s="1" t="s">
        <v>1</v>
      </c>
      <c r="C1" s="1" t="s">
        <v>2</v>
      </c>
      <c r="D1" s="1" t="s">
        <v>3</v>
      </c>
      <c r="E1" s="1" t="s">
        <v>4</v>
      </c>
      <c r="F1" s="1" t="s">
        <v>5</v>
      </c>
      <c r="G1" s="1" t="s">
        <v>6</v>
      </c>
    </row>
    <row r="2" spans="1:7" x14ac:dyDescent="0.2">
      <c r="A2" s="2">
        <v>42186</v>
      </c>
      <c r="B2" s="3">
        <v>35.439999</v>
      </c>
      <c r="C2" s="3">
        <v>35.669998</v>
      </c>
      <c r="D2" s="3">
        <v>28.469999000000001</v>
      </c>
      <c r="E2" s="3">
        <v>29.66</v>
      </c>
      <c r="F2" s="3">
        <v>29.647614000000001</v>
      </c>
      <c r="G2" s="3">
        <v>51281100</v>
      </c>
    </row>
    <row r="3" spans="1:7" x14ac:dyDescent="0.2">
      <c r="A3" s="2">
        <v>42217</v>
      </c>
      <c r="B3" s="3">
        <v>30.07</v>
      </c>
      <c r="C3" s="3">
        <v>30.59</v>
      </c>
      <c r="D3" s="3">
        <v>21.870000999999998</v>
      </c>
      <c r="E3" s="3">
        <v>25.32</v>
      </c>
      <c r="F3" s="3">
        <v>25.309426999999999</v>
      </c>
      <c r="G3" s="3">
        <v>60054300</v>
      </c>
    </row>
    <row r="4" spans="1:7" x14ac:dyDescent="0.2">
      <c r="A4" s="2">
        <v>42248</v>
      </c>
      <c r="B4" s="3">
        <v>24.440000999999999</v>
      </c>
      <c r="C4" s="3">
        <v>26.48</v>
      </c>
      <c r="D4" s="3">
        <v>21.559999000000001</v>
      </c>
      <c r="E4" s="3">
        <v>25.059999000000001</v>
      </c>
      <c r="F4" s="3">
        <v>25.049534000000001</v>
      </c>
      <c r="G4" s="3">
        <v>51838300</v>
      </c>
    </row>
    <row r="5" spans="1:7" x14ac:dyDescent="0.2">
      <c r="A5" s="2">
        <v>42278</v>
      </c>
      <c r="B5" s="3">
        <v>22.5</v>
      </c>
      <c r="C5" s="3">
        <v>30</v>
      </c>
      <c r="D5" s="3">
        <v>21.799999</v>
      </c>
      <c r="E5" s="3">
        <v>29.57</v>
      </c>
      <c r="F5" s="3">
        <v>29.557652000000001</v>
      </c>
      <c r="G5" s="3">
        <v>39968300</v>
      </c>
    </row>
    <row r="6" spans="1:7" x14ac:dyDescent="0.2">
      <c r="A6" s="2">
        <v>42309</v>
      </c>
      <c r="B6" s="3">
        <v>29.51</v>
      </c>
      <c r="C6" s="3">
        <v>31.790001</v>
      </c>
      <c r="D6" s="3">
        <v>28.950001</v>
      </c>
      <c r="E6" s="3">
        <v>31.57</v>
      </c>
      <c r="F6" s="3">
        <v>31.556816000000001</v>
      </c>
      <c r="G6" s="3">
        <v>31538900</v>
      </c>
    </row>
    <row r="7" spans="1:7" x14ac:dyDescent="0.2">
      <c r="A7" s="2">
        <v>42339</v>
      </c>
      <c r="B7" s="3">
        <v>31.17</v>
      </c>
      <c r="C7" s="3">
        <v>31.4</v>
      </c>
      <c r="D7" s="3">
        <v>26.879999000000002</v>
      </c>
      <c r="E7" s="3">
        <v>29.469999000000001</v>
      </c>
      <c r="F7" s="3">
        <v>29.457692999999999</v>
      </c>
      <c r="G7" s="3">
        <v>31657400</v>
      </c>
    </row>
    <row r="8" spans="1:7" x14ac:dyDescent="0.2">
      <c r="A8" s="2">
        <v>42370</v>
      </c>
      <c r="B8" s="3">
        <v>28.299999</v>
      </c>
      <c r="C8" s="3">
        <v>28.360001</v>
      </c>
      <c r="D8" s="3">
        <v>23.780000999999999</v>
      </c>
      <c r="E8" s="3">
        <v>24.98</v>
      </c>
      <c r="F8" s="3">
        <v>24.969567999999999</v>
      </c>
      <c r="G8" s="3">
        <v>36211100</v>
      </c>
    </row>
    <row r="9" spans="1:7" x14ac:dyDescent="0.2">
      <c r="A9" s="2">
        <v>42401</v>
      </c>
      <c r="B9" s="3">
        <v>24.82</v>
      </c>
      <c r="C9" s="3">
        <v>25.629999000000002</v>
      </c>
      <c r="D9" s="3">
        <v>20</v>
      </c>
      <c r="E9" s="3">
        <v>22.23</v>
      </c>
      <c r="F9" s="3">
        <v>22.220715999999999</v>
      </c>
      <c r="G9" s="3">
        <v>38204700</v>
      </c>
    </row>
    <row r="10" spans="1:7" x14ac:dyDescent="0.2">
      <c r="A10" s="2">
        <v>42430</v>
      </c>
      <c r="B10" s="3">
        <v>23.280000999999999</v>
      </c>
      <c r="C10" s="3">
        <v>29.459999</v>
      </c>
      <c r="D10" s="3">
        <v>23.25</v>
      </c>
      <c r="E10" s="3">
        <v>29.049999</v>
      </c>
      <c r="F10" s="3">
        <v>29.037868</v>
      </c>
      <c r="G10" s="3">
        <v>29692300</v>
      </c>
    </row>
    <row r="11" spans="1:7" x14ac:dyDescent="0.2">
      <c r="A11" s="2">
        <v>42461</v>
      </c>
      <c r="B11" s="3">
        <v>28.299999</v>
      </c>
      <c r="C11" s="3">
        <v>31.690000999999999</v>
      </c>
      <c r="D11" s="3">
        <v>27.440000999999999</v>
      </c>
      <c r="E11" s="3">
        <v>30.379999000000002</v>
      </c>
      <c r="F11" s="3">
        <v>30.367312999999999</v>
      </c>
      <c r="G11" s="3">
        <v>24619500</v>
      </c>
    </row>
    <row r="12" spans="1:7" x14ac:dyDescent="0.2">
      <c r="A12" s="2">
        <v>42491</v>
      </c>
      <c r="B12" s="3">
        <v>30.540001</v>
      </c>
      <c r="C12" s="3">
        <v>33.979999999999997</v>
      </c>
      <c r="D12" s="3">
        <v>27.950001</v>
      </c>
      <c r="E12" s="3">
        <v>33.490001999999997</v>
      </c>
      <c r="F12" s="3">
        <v>33.476016999999999</v>
      </c>
      <c r="G12" s="3">
        <v>34845600</v>
      </c>
    </row>
    <row r="13" spans="1:7" x14ac:dyDescent="0.2">
      <c r="A13" s="2">
        <v>42522</v>
      </c>
      <c r="B13" s="3">
        <v>32.799999</v>
      </c>
      <c r="C13" s="3">
        <v>36.799999</v>
      </c>
      <c r="D13" s="3">
        <v>32.020000000000003</v>
      </c>
      <c r="E13" s="3">
        <v>34.669998</v>
      </c>
      <c r="F13" s="3">
        <v>34.655521</v>
      </c>
      <c r="G13" s="3">
        <v>41062200</v>
      </c>
    </row>
    <row r="14" spans="1:7" x14ac:dyDescent="0.2">
      <c r="A14" s="2">
        <v>42552</v>
      </c>
      <c r="B14" s="3">
        <v>34.779998999999997</v>
      </c>
      <c r="C14" s="3">
        <v>37.889999000000003</v>
      </c>
      <c r="D14" s="3">
        <v>33.479999999999997</v>
      </c>
      <c r="E14" s="3">
        <v>37.830002</v>
      </c>
      <c r="F14" s="3">
        <v>37.814205000000001</v>
      </c>
      <c r="G14" s="3">
        <v>22851400</v>
      </c>
    </row>
    <row r="15" spans="1:7" x14ac:dyDescent="0.2">
      <c r="A15" s="2">
        <v>42583</v>
      </c>
      <c r="B15" s="3">
        <v>37.880001</v>
      </c>
      <c r="C15" s="3">
        <v>40.970001000000003</v>
      </c>
      <c r="D15" s="3">
        <v>35.439999</v>
      </c>
      <c r="E15" s="3">
        <v>40.770000000000003</v>
      </c>
      <c r="F15" s="3">
        <v>40.770000000000003</v>
      </c>
      <c r="G15" s="3">
        <v>32629500</v>
      </c>
    </row>
    <row r="16" spans="1:7" x14ac:dyDescent="0.2">
      <c r="A16" s="2">
        <v>42614</v>
      </c>
      <c r="B16" s="3">
        <v>40.849997999999999</v>
      </c>
      <c r="C16" s="3">
        <v>44.790000999999997</v>
      </c>
      <c r="D16" s="3">
        <v>39.169998</v>
      </c>
      <c r="E16" s="3">
        <v>39.979999999999997</v>
      </c>
      <c r="F16" s="3">
        <v>39.979999999999997</v>
      </c>
      <c r="G16" s="3">
        <v>28457400</v>
      </c>
    </row>
    <row r="17" spans="1:7" x14ac:dyDescent="0.2">
      <c r="A17" s="2">
        <v>42644</v>
      </c>
      <c r="B17" s="3">
        <v>40.659999999999997</v>
      </c>
      <c r="C17" s="3">
        <v>42.529998999999997</v>
      </c>
      <c r="D17" s="3">
        <v>38.759998000000003</v>
      </c>
      <c r="E17" s="3">
        <v>39.409999999999997</v>
      </c>
      <c r="F17" s="3">
        <v>39.409999999999997</v>
      </c>
      <c r="G17" s="3">
        <v>18877100</v>
      </c>
    </row>
    <row r="18" spans="1:7" x14ac:dyDescent="0.2">
      <c r="A18" s="2">
        <v>42675</v>
      </c>
      <c r="B18" s="3">
        <v>39.349997999999999</v>
      </c>
      <c r="C18" s="3">
        <v>40.950001</v>
      </c>
      <c r="D18" s="3">
        <v>32.689999</v>
      </c>
      <c r="E18" s="3">
        <v>33.07</v>
      </c>
      <c r="F18" s="3">
        <v>33.07</v>
      </c>
      <c r="G18" s="3">
        <v>31177700</v>
      </c>
    </row>
    <row r="19" spans="1:7" x14ac:dyDescent="0.2">
      <c r="A19" s="2">
        <v>42705</v>
      </c>
      <c r="B19" s="3">
        <v>32.610000999999997</v>
      </c>
      <c r="C19" s="3">
        <v>36.150002000000001</v>
      </c>
      <c r="D19" s="3">
        <v>31.709999</v>
      </c>
      <c r="E19" s="3">
        <v>34.389999000000003</v>
      </c>
      <c r="F19" s="3">
        <v>34.389999000000003</v>
      </c>
      <c r="G19" s="3">
        <v>16676100</v>
      </c>
    </row>
    <row r="20" spans="1:7" x14ac:dyDescent="0.2">
      <c r="A20" s="2">
        <v>42736</v>
      </c>
      <c r="B20" s="3">
        <v>34.950001</v>
      </c>
      <c r="C20" s="3">
        <v>40.340000000000003</v>
      </c>
      <c r="D20" s="3">
        <v>34.810001</v>
      </c>
      <c r="E20" s="3">
        <v>38.959999000000003</v>
      </c>
      <c r="F20" s="3">
        <v>38.959999000000003</v>
      </c>
      <c r="G20" s="3">
        <v>19067600</v>
      </c>
    </row>
    <row r="21" spans="1:7" x14ac:dyDescent="0.2">
      <c r="A21" s="2">
        <v>42767</v>
      </c>
      <c r="B21" s="3">
        <v>39.810001</v>
      </c>
      <c r="C21" s="3">
        <v>39.869999</v>
      </c>
      <c r="D21" s="3">
        <v>32.32</v>
      </c>
      <c r="E21" s="3">
        <v>33.590000000000003</v>
      </c>
      <c r="F21" s="3">
        <v>33.590000000000003</v>
      </c>
      <c r="G21" s="3">
        <v>32684300</v>
      </c>
    </row>
    <row r="22" spans="1:7" x14ac:dyDescent="0.2">
      <c r="A22" s="2">
        <v>42795</v>
      </c>
      <c r="B22" s="3">
        <v>34</v>
      </c>
      <c r="C22" s="3">
        <v>36.979999999999997</v>
      </c>
      <c r="D22" s="3">
        <v>33.490001999999997</v>
      </c>
      <c r="E22" s="3">
        <v>35.650002000000001</v>
      </c>
      <c r="F22" s="3">
        <v>35.650002000000001</v>
      </c>
      <c r="G22" s="3">
        <v>35476300</v>
      </c>
    </row>
    <row r="23" spans="1:7" x14ac:dyDescent="0.2">
      <c r="A23" s="2">
        <v>42826</v>
      </c>
      <c r="B23" s="3">
        <v>35.75</v>
      </c>
      <c r="C23" s="3">
        <v>36.729999999999997</v>
      </c>
      <c r="D23" s="3">
        <v>33.479999999999997</v>
      </c>
      <c r="E23" s="3">
        <v>35.669998</v>
      </c>
      <c r="F23" s="3">
        <v>35.669998</v>
      </c>
      <c r="G23" s="3">
        <v>25401000</v>
      </c>
    </row>
    <row r="24" spans="1:7" x14ac:dyDescent="0.2">
      <c r="A24" s="2">
        <v>42856</v>
      </c>
      <c r="B24" s="3">
        <v>35.720001000000003</v>
      </c>
      <c r="C24" s="3">
        <v>37.619999</v>
      </c>
      <c r="D24" s="3">
        <v>32.549999</v>
      </c>
      <c r="E24" s="3">
        <v>36.830002</v>
      </c>
      <c r="F24" s="3">
        <v>36.830002</v>
      </c>
      <c r="G24" s="3">
        <v>28463700</v>
      </c>
    </row>
    <row r="25" spans="1:7" x14ac:dyDescent="0.2">
      <c r="A25" s="2">
        <v>42887</v>
      </c>
      <c r="B25" s="3">
        <v>37</v>
      </c>
      <c r="C25" s="3">
        <v>37.380001</v>
      </c>
      <c r="D25" s="3">
        <v>32.650002000000001</v>
      </c>
      <c r="E25" s="3">
        <v>33.009998000000003</v>
      </c>
      <c r="F25" s="3">
        <v>33.009998000000003</v>
      </c>
      <c r="G25" s="3">
        <v>23125800</v>
      </c>
    </row>
    <row r="26" spans="1:7" x14ac:dyDescent="0.2">
      <c r="A26" s="2">
        <v>42917</v>
      </c>
      <c r="B26" s="3">
        <v>33.139999000000003</v>
      </c>
      <c r="C26" s="3">
        <v>36.189999</v>
      </c>
      <c r="D26" s="3">
        <v>33.090000000000003</v>
      </c>
      <c r="E26" s="3">
        <v>34.439999</v>
      </c>
      <c r="F26" s="3">
        <v>34.439999</v>
      </c>
      <c r="G26" s="3">
        <v>21657200</v>
      </c>
    </row>
    <row r="27" spans="1:7" x14ac:dyDescent="0.2">
      <c r="A27" s="2">
        <v>42948</v>
      </c>
      <c r="B27" s="3">
        <v>34.779998999999997</v>
      </c>
      <c r="C27" s="3">
        <v>35</v>
      </c>
      <c r="D27" s="3">
        <v>28.969999000000001</v>
      </c>
      <c r="E27" s="3">
        <v>29.860001</v>
      </c>
      <c r="F27" s="3">
        <v>29.860001</v>
      </c>
      <c r="G27" s="3">
        <v>38535400</v>
      </c>
    </row>
    <row r="28" spans="1:7" x14ac:dyDescent="0.2">
      <c r="A28" s="2">
        <v>42979</v>
      </c>
      <c r="B28" s="3">
        <v>30.49</v>
      </c>
      <c r="C28" s="3">
        <v>32.639999000000003</v>
      </c>
      <c r="D28" s="3">
        <v>29.43</v>
      </c>
      <c r="E28" s="3">
        <v>31.27</v>
      </c>
      <c r="F28" s="3">
        <v>31.27</v>
      </c>
      <c r="G28" s="3">
        <v>24552700</v>
      </c>
    </row>
    <row r="29" spans="1:7" x14ac:dyDescent="0.2">
      <c r="A29" s="2">
        <v>43009</v>
      </c>
      <c r="B29" s="3">
        <v>31.370000999999998</v>
      </c>
      <c r="C29" s="3">
        <v>33.5</v>
      </c>
      <c r="D29" s="3">
        <v>31.290001</v>
      </c>
      <c r="E29" s="3">
        <v>32.759998000000003</v>
      </c>
      <c r="F29" s="3">
        <v>32.759998000000003</v>
      </c>
      <c r="G29" s="3">
        <v>19668700</v>
      </c>
    </row>
    <row r="30" spans="1:7" x14ac:dyDescent="0.2">
      <c r="A30" s="2">
        <v>43040</v>
      </c>
      <c r="B30" s="3">
        <v>33.529998999999997</v>
      </c>
      <c r="C30" s="3">
        <v>35.470001000000003</v>
      </c>
      <c r="D30" s="3">
        <v>31.07</v>
      </c>
      <c r="E30" s="3">
        <v>31.190000999999999</v>
      </c>
      <c r="F30" s="3">
        <v>31.190000999999999</v>
      </c>
      <c r="G30" s="3">
        <v>35867700</v>
      </c>
    </row>
    <row r="31" spans="1:7" x14ac:dyDescent="0.2">
      <c r="A31" s="2">
        <v>43070</v>
      </c>
      <c r="B31" s="3">
        <v>31</v>
      </c>
      <c r="C31" s="3">
        <v>33.57</v>
      </c>
      <c r="D31" s="3">
        <v>30.4</v>
      </c>
      <c r="E31" s="3">
        <v>33.07</v>
      </c>
      <c r="F31" s="3">
        <v>33.07</v>
      </c>
      <c r="G31" s="3">
        <v>17027500</v>
      </c>
    </row>
    <row r="32" spans="1:7" x14ac:dyDescent="0.2">
      <c r="A32" s="2">
        <v>43101</v>
      </c>
      <c r="B32" s="3">
        <v>34.099997999999999</v>
      </c>
      <c r="C32" s="3">
        <v>34.400002000000001</v>
      </c>
      <c r="D32" s="3">
        <v>30.75</v>
      </c>
      <c r="E32" s="3">
        <v>30.959999</v>
      </c>
      <c r="F32" s="3">
        <v>30.959999</v>
      </c>
      <c r="G32" s="3">
        <v>32534200</v>
      </c>
    </row>
    <row r="33" spans="1:7" x14ac:dyDescent="0.2">
      <c r="A33" s="2">
        <v>43132</v>
      </c>
      <c r="B33" s="3">
        <v>30.889999</v>
      </c>
      <c r="C33" s="3">
        <v>30.889999</v>
      </c>
      <c r="D33" s="3">
        <v>27.459999</v>
      </c>
      <c r="E33" s="3">
        <v>28.02</v>
      </c>
      <c r="F33" s="3">
        <v>28.02</v>
      </c>
      <c r="G33" s="3">
        <v>26442600</v>
      </c>
    </row>
    <row r="34" spans="1:7" x14ac:dyDescent="0.2">
      <c r="A34" s="2">
        <v>43160</v>
      </c>
      <c r="B34" s="3">
        <v>28.23</v>
      </c>
      <c r="C34" s="3">
        <v>28.530000999999999</v>
      </c>
      <c r="D34" s="3">
        <v>24.85</v>
      </c>
      <c r="E34" s="3">
        <v>25.700001</v>
      </c>
      <c r="F34" s="3">
        <v>25.700001</v>
      </c>
      <c r="G34" s="3">
        <v>32754300</v>
      </c>
    </row>
    <row r="35" spans="1:7" x14ac:dyDescent="0.2">
      <c r="A35" s="2">
        <v>43191</v>
      </c>
      <c r="B35" s="3">
        <v>26.059999000000001</v>
      </c>
      <c r="C35" s="3">
        <v>27.870000999999998</v>
      </c>
      <c r="D35" s="3">
        <v>24.08</v>
      </c>
      <c r="E35" s="3">
        <v>25.120000999999998</v>
      </c>
      <c r="F35" s="3">
        <v>25.120000999999998</v>
      </c>
      <c r="G35" s="3">
        <v>32385500</v>
      </c>
    </row>
    <row r="36" spans="1:7" x14ac:dyDescent="0.2">
      <c r="A36" s="2">
        <v>43221</v>
      </c>
      <c r="B36" s="3">
        <v>25.1</v>
      </c>
      <c r="C36" s="3">
        <v>25.85</v>
      </c>
      <c r="D36" s="3">
        <v>20.620000999999998</v>
      </c>
      <c r="E36" s="3">
        <v>20.879999000000002</v>
      </c>
      <c r="F36" s="3">
        <v>20.879999000000002</v>
      </c>
      <c r="G36" s="3">
        <v>55752100</v>
      </c>
    </row>
    <row r="37" spans="1:7" x14ac:dyDescent="0.2">
      <c r="A37" s="2">
        <v>43252</v>
      </c>
      <c r="B37" s="3">
        <v>21.25</v>
      </c>
      <c r="C37" s="3">
        <v>22.940000999999999</v>
      </c>
      <c r="D37" s="3">
        <v>18.899999999999999</v>
      </c>
      <c r="E37" s="3">
        <v>19.549999</v>
      </c>
      <c r="F37" s="3">
        <v>19.549999</v>
      </c>
      <c r="G37" s="3">
        <v>37750500</v>
      </c>
    </row>
    <row r="38" spans="1:7" x14ac:dyDescent="0.2">
      <c r="A38" s="2">
        <v>43282</v>
      </c>
      <c r="B38" s="3">
        <v>19.379999000000002</v>
      </c>
      <c r="C38" s="3">
        <v>20.350000000000001</v>
      </c>
      <c r="D38" s="3">
        <v>17.860001</v>
      </c>
      <c r="E38" s="3">
        <v>18.200001</v>
      </c>
      <c r="F38" s="3">
        <v>18.200001</v>
      </c>
      <c r="G38" s="3">
        <v>37309900</v>
      </c>
    </row>
    <row r="39" spans="1:7" x14ac:dyDescent="0.2">
      <c r="A39" s="2">
        <v>43313</v>
      </c>
      <c r="B39" s="3">
        <v>19.110001</v>
      </c>
      <c r="C39" s="3">
        <v>19.32</v>
      </c>
      <c r="D39" s="3">
        <v>16.860001</v>
      </c>
      <c r="E39" s="3">
        <v>18.549999</v>
      </c>
      <c r="F39" s="3">
        <v>18.549999</v>
      </c>
      <c r="G39" s="3">
        <v>35119000</v>
      </c>
    </row>
    <row r="40" spans="1:7" x14ac:dyDescent="0.2">
      <c r="A40" s="2">
        <v>43344</v>
      </c>
      <c r="B40" s="3">
        <v>18.139999</v>
      </c>
      <c r="C40" s="3">
        <v>19.040001</v>
      </c>
      <c r="D40" s="3">
        <v>15.29</v>
      </c>
      <c r="E40" s="3">
        <v>15.36</v>
      </c>
      <c r="F40" s="3">
        <v>15.36</v>
      </c>
      <c r="G40" s="3">
        <v>36564900</v>
      </c>
    </row>
    <row r="41" spans="1:7" x14ac:dyDescent="0.2">
      <c r="A41" s="2">
        <v>43374</v>
      </c>
      <c r="B41" s="3">
        <v>15.68</v>
      </c>
      <c r="C41" s="3">
        <v>15.76</v>
      </c>
      <c r="D41" s="3">
        <v>11.35</v>
      </c>
      <c r="E41" s="3">
        <v>12.21</v>
      </c>
      <c r="F41" s="3">
        <v>12.21</v>
      </c>
      <c r="G41" s="3">
        <v>53057700</v>
      </c>
    </row>
    <row r="42" spans="1:7" x14ac:dyDescent="0.2">
      <c r="A42" s="2">
        <v>43405</v>
      </c>
      <c r="B42" s="3">
        <v>12.33</v>
      </c>
      <c r="C42" s="3">
        <v>13.28</v>
      </c>
      <c r="D42" s="3">
        <v>12.02</v>
      </c>
      <c r="E42" s="3">
        <v>12.2</v>
      </c>
      <c r="F42" s="3">
        <v>12.2</v>
      </c>
      <c r="G42" s="3">
        <v>38514700</v>
      </c>
    </row>
    <row r="43" spans="1:7" x14ac:dyDescent="0.2">
      <c r="A43" s="2">
        <v>43435</v>
      </c>
      <c r="B43" s="3">
        <v>12.4</v>
      </c>
      <c r="C43" s="3">
        <v>12.52</v>
      </c>
      <c r="D43" s="3">
        <v>10.49</v>
      </c>
      <c r="E43" s="3">
        <v>12.18</v>
      </c>
      <c r="F43" s="3">
        <v>12.18</v>
      </c>
      <c r="G43" s="3">
        <v>30746800</v>
      </c>
    </row>
    <row r="44" spans="1:7" x14ac:dyDescent="0.2">
      <c r="A44" s="2">
        <v>43466</v>
      </c>
      <c r="B44" s="3">
        <v>11.88</v>
      </c>
      <c r="C44" s="3">
        <v>13.41</v>
      </c>
      <c r="D44" s="3">
        <v>11.65</v>
      </c>
      <c r="E44" s="3">
        <v>13.07</v>
      </c>
      <c r="F44" s="3">
        <v>13.07</v>
      </c>
      <c r="G44" s="3">
        <v>30051600</v>
      </c>
    </row>
    <row r="45" spans="1:7" x14ac:dyDescent="0.2">
      <c r="A45" s="2">
        <v>43497</v>
      </c>
      <c r="B45" s="3">
        <v>12.99</v>
      </c>
      <c r="C45" s="3">
        <v>12.99</v>
      </c>
      <c r="D45" s="3">
        <v>10.29</v>
      </c>
      <c r="E45" s="3">
        <v>12.5</v>
      </c>
      <c r="F45" s="3">
        <v>12.5</v>
      </c>
      <c r="G45" s="3">
        <v>37071400</v>
      </c>
    </row>
    <row r="46" spans="1:7" x14ac:dyDescent="0.2">
      <c r="A46" s="2">
        <v>43525</v>
      </c>
      <c r="B46" s="3">
        <v>12.66</v>
      </c>
      <c r="C46" s="3">
        <v>13.91</v>
      </c>
      <c r="D46" s="3">
        <v>12.06</v>
      </c>
      <c r="E46" s="3">
        <v>12.56</v>
      </c>
      <c r="F46" s="3">
        <v>12.56</v>
      </c>
      <c r="G46" s="3">
        <v>29078300</v>
      </c>
    </row>
    <row r="47" spans="1:7" x14ac:dyDescent="0.2">
      <c r="A47" s="2">
        <v>43556</v>
      </c>
      <c r="B47" s="3">
        <v>13.34</v>
      </c>
      <c r="C47" s="3">
        <v>17.139999</v>
      </c>
      <c r="D47" s="3">
        <v>13.34</v>
      </c>
      <c r="E47" s="3">
        <v>15.4</v>
      </c>
      <c r="F47" s="3">
        <v>15.4</v>
      </c>
      <c r="G47" s="3">
        <v>40720400</v>
      </c>
    </row>
    <row r="48" spans="1:7" x14ac:dyDescent="0.2">
      <c r="A48" s="2">
        <v>43586</v>
      </c>
      <c r="B48" s="3">
        <v>15.5</v>
      </c>
      <c r="C48" s="3">
        <v>15.56</v>
      </c>
      <c r="D48" s="3">
        <v>12.12</v>
      </c>
      <c r="E48" s="3">
        <v>12.51</v>
      </c>
      <c r="F48" s="3">
        <v>12.51</v>
      </c>
      <c r="G48" s="3">
        <v>34427900</v>
      </c>
    </row>
    <row r="49" spans="1:7" x14ac:dyDescent="0.2">
      <c r="A49" s="2">
        <v>43617</v>
      </c>
      <c r="B49" s="3">
        <v>12.55</v>
      </c>
      <c r="C49" s="3">
        <v>12.81</v>
      </c>
      <c r="D49" s="3">
        <v>11.13</v>
      </c>
      <c r="E49" s="3">
        <v>11.68</v>
      </c>
      <c r="F49" s="3">
        <v>11.68</v>
      </c>
      <c r="G49" s="3">
        <v>25331900</v>
      </c>
    </row>
    <row r="50" spans="1:7" x14ac:dyDescent="0.2">
      <c r="A50" s="2">
        <v>43647</v>
      </c>
      <c r="B50" s="3">
        <v>12.07</v>
      </c>
      <c r="C50" s="3">
        <v>12.34</v>
      </c>
      <c r="D50" s="3">
        <v>9.59</v>
      </c>
      <c r="E50" s="3">
        <v>9.7100000000000009</v>
      </c>
      <c r="F50" s="3">
        <v>9.7100000000000009</v>
      </c>
      <c r="G50" s="3">
        <v>32577200</v>
      </c>
    </row>
    <row r="51" spans="1:7" x14ac:dyDescent="0.2">
      <c r="A51" s="2">
        <v>43678</v>
      </c>
      <c r="B51" s="3">
        <v>9.56</v>
      </c>
      <c r="C51" s="3">
        <v>9.56</v>
      </c>
      <c r="D51" s="3">
        <v>7.38</v>
      </c>
      <c r="E51" s="3">
        <v>8.2200000000000006</v>
      </c>
      <c r="F51" s="3">
        <v>8.2200000000000006</v>
      </c>
      <c r="G51" s="3">
        <v>39391800</v>
      </c>
    </row>
    <row r="52" spans="1:7" x14ac:dyDescent="0.2">
      <c r="A52" s="2">
        <v>43709</v>
      </c>
      <c r="B52" s="3">
        <v>7.89</v>
      </c>
      <c r="C52" s="3">
        <v>9.73</v>
      </c>
      <c r="D52" s="3">
        <v>7.6</v>
      </c>
      <c r="E52" s="3">
        <v>8.39</v>
      </c>
      <c r="F52" s="3">
        <v>8.39</v>
      </c>
      <c r="G52" s="3">
        <v>42265900</v>
      </c>
    </row>
    <row r="53" spans="1:7" x14ac:dyDescent="0.2">
      <c r="A53" s="2">
        <v>43739</v>
      </c>
      <c r="B53" s="3">
        <v>8.2200000000000006</v>
      </c>
      <c r="C53" s="3">
        <v>12.39</v>
      </c>
      <c r="D53" s="3">
        <v>7.92</v>
      </c>
      <c r="E53" s="3">
        <v>12.08</v>
      </c>
      <c r="F53" s="3">
        <v>12.08</v>
      </c>
      <c r="G53" s="3">
        <v>51359200</v>
      </c>
    </row>
    <row r="54" spans="1:7" x14ac:dyDescent="0.2">
      <c r="A54" s="2">
        <v>43770</v>
      </c>
      <c r="B54" s="3">
        <v>12.1</v>
      </c>
      <c r="C54" s="3">
        <v>12.46</v>
      </c>
      <c r="D54" s="3">
        <v>11.11</v>
      </c>
      <c r="E54" s="3">
        <v>11.22</v>
      </c>
      <c r="F54" s="3">
        <v>11.22</v>
      </c>
      <c r="G54" s="3">
        <v>24739000</v>
      </c>
    </row>
    <row r="55" spans="1:7" x14ac:dyDescent="0.2">
      <c r="A55" s="2">
        <v>43800</v>
      </c>
      <c r="B55" s="3">
        <v>11.28</v>
      </c>
      <c r="C55" s="3">
        <v>12.99</v>
      </c>
      <c r="D55" s="3">
        <v>10.7</v>
      </c>
      <c r="E55" s="3">
        <v>12.77</v>
      </c>
      <c r="F55" s="3">
        <v>12.77</v>
      </c>
      <c r="G55" s="3">
        <v>23950900</v>
      </c>
    </row>
    <row r="56" spans="1:7" x14ac:dyDescent="0.2">
      <c r="A56" s="2">
        <v>43831</v>
      </c>
      <c r="B56" s="3">
        <v>13.48</v>
      </c>
      <c r="C56" s="3">
        <v>14.03</v>
      </c>
      <c r="D56" s="3">
        <v>12.05</v>
      </c>
      <c r="E56" s="3">
        <v>12.13</v>
      </c>
      <c r="F56" s="3">
        <v>12.13</v>
      </c>
      <c r="G56" s="3">
        <v>28888600</v>
      </c>
    </row>
    <row r="57" spans="1:7" x14ac:dyDescent="0.2">
      <c r="A57" s="2">
        <v>43862</v>
      </c>
      <c r="B57" s="3">
        <v>11.54</v>
      </c>
      <c r="C57" s="3">
        <v>12.9</v>
      </c>
      <c r="D57" s="3">
        <v>8.7100000000000009</v>
      </c>
      <c r="E57" s="3">
        <v>9.16</v>
      </c>
      <c r="F57" s="3">
        <v>9.16</v>
      </c>
      <c r="G57" s="3">
        <v>35288300</v>
      </c>
    </row>
    <row r="58" spans="1:7" x14ac:dyDescent="0.2">
      <c r="A58" s="2">
        <v>43891</v>
      </c>
      <c r="B58" s="3">
        <v>9.08</v>
      </c>
      <c r="C58" s="3">
        <v>9.09</v>
      </c>
      <c r="D58" s="3">
        <v>4.17</v>
      </c>
      <c r="E58" s="3">
        <v>4.72</v>
      </c>
      <c r="F58" s="3">
        <v>4.72</v>
      </c>
      <c r="G58" s="3">
        <v>68419600</v>
      </c>
    </row>
    <row r="59" spans="1:7" x14ac:dyDescent="0.2">
      <c r="A59" s="2">
        <v>43922</v>
      </c>
      <c r="B59" s="3">
        <v>4.4800000000000004</v>
      </c>
      <c r="C59" s="3">
        <v>6.33</v>
      </c>
      <c r="D59" s="3">
        <v>3.92</v>
      </c>
      <c r="E59" s="3">
        <v>5.92</v>
      </c>
      <c r="F59" s="3">
        <v>5.92</v>
      </c>
      <c r="G59" s="3">
        <v>62895600</v>
      </c>
    </row>
    <row r="60" spans="1:7" x14ac:dyDescent="0.2">
      <c r="A60" s="2">
        <v>43952</v>
      </c>
      <c r="B60" s="3">
        <v>5.6</v>
      </c>
      <c r="C60" s="3">
        <v>6.3</v>
      </c>
      <c r="D60" s="3">
        <v>5.0999999999999996</v>
      </c>
      <c r="E60" s="3">
        <v>5.71</v>
      </c>
      <c r="F60" s="3">
        <v>5.71</v>
      </c>
      <c r="G60" s="3">
        <v>58018300</v>
      </c>
    </row>
    <row r="61" spans="1:7" x14ac:dyDescent="0.2">
      <c r="A61" s="2">
        <v>43983</v>
      </c>
      <c r="B61" s="3">
        <v>5.88</v>
      </c>
      <c r="C61" s="3">
        <v>7.87</v>
      </c>
      <c r="D61" s="3">
        <v>5.86</v>
      </c>
      <c r="E61" s="3">
        <v>6.57</v>
      </c>
      <c r="F61" s="3">
        <v>6.57</v>
      </c>
      <c r="G61" s="3">
        <v>69943400</v>
      </c>
    </row>
    <row r="62" spans="1:7" x14ac:dyDescent="0.2">
      <c r="A62" s="2">
        <v>44013</v>
      </c>
      <c r="B62" s="3">
        <v>6.64</v>
      </c>
      <c r="C62" s="3">
        <v>7.68</v>
      </c>
      <c r="D62" s="3">
        <v>6.6</v>
      </c>
      <c r="E62" s="3">
        <v>6.82</v>
      </c>
      <c r="F62" s="3">
        <v>6.82</v>
      </c>
      <c r="G62" s="3">
        <v>46080600</v>
      </c>
    </row>
    <row r="63" spans="1:7" x14ac:dyDescent="0.2">
      <c r="A63" s="2">
        <v>44044</v>
      </c>
      <c r="B63" s="3">
        <v>7.4</v>
      </c>
      <c r="C63" s="3">
        <v>9.9600000000000009</v>
      </c>
      <c r="D63" s="3">
        <v>7.31</v>
      </c>
      <c r="E63" s="3">
        <v>9.74</v>
      </c>
      <c r="F63" s="3">
        <v>9.74</v>
      </c>
      <c r="G63" s="3">
        <v>36391700</v>
      </c>
    </row>
    <row r="64" spans="1:7" x14ac:dyDescent="0.2">
      <c r="A64" s="2">
        <v>44075</v>
      </c>
      <c r="B64" s="3">
        <v>9.74</v>
      </c>
      <c r="C64" s="3">
        <v>10.47</v>
      </c>
      <c r="D64" s="3">
        <v>8.23</v>
      </c>
      <c r="E64" s="3">
        <v>9.09</v>
      </c>
      <c r="F64" s="3">
        <v>9.09</v>
      </c>
      <c r="G64" s="3">
        <v>33139800</v>
      </c>
    </row>
    <row r="65" spans="1:7" x14ac:dyDescent="0.2">
      <c r="A65" s="2">
        <v>44105</v>
      </c>
      <c r="B65" s="3">
        <v>9.1300000000000008</v>
      </c>
      <c r="C65" s="3">
        <v>9.9600000000000009</v>
      </c>
      <c r="D65" s="3">
        <v>8.57</v>
      </c>
      <c r="E65" s="3">
        <v>8.77</v>
      </c>
      <c r="F65" s="3">
        <v>8.77</v>
      </c>
      <c r="G65" s="3">
        <v>27909000</v>
      </c>
    </row>
    <row r="66" spans="1:7" x14ac:dyDescent="0.2">
      <c r="A66" s="2">
        <v>44136</v>
      </c>
      <c r="B66" s="3">
        <v>8.93</v>
      </c>
      <c r="C66" s="3">
        <v>12.61</v>
      </c>
      <c r="D66" s="3">
        <v>8.8699999999999992</v>
      </c>
      <c r="E66" s="3">
        <v>11.94</v>
      </c>
      <c r="F66" s="3">
        <v>11.94</v>
      </c>
      <c r="G66" s="3">
        <v>39513100</v>
      </c>
    </row>
    <row r="67" spans="1:7" x14ac:dyDescent="0.2">
      <c r="A67" s="2">
        <v>44166</v>
      </c>
      <c r="B67" s="3">
        <v>12.16</v>
      </c>
      <c r="C67" s="3">
        <v>12.77</v>
      </c>
      <c r="D67" s="3">
        <v>12.12</v>
      </c>
      <c r="E67" s="3">
        <v>12.38</v>
      </c>
      <c r="F67" s="3">
        <v>12.38</v>
      </c>
      <c r="G67" s="3">
        <v>12577200</v>
      </c>
    </row>
    <row r="68" spans="1:7" x14ac:dyDescent="0.2">
      <c r="A68" s="2">
        <v>44174</v>
      </c>
      <c r="B68" s="3">
        <v>12.53</v>
      </c>
      <c r="C68" s="3">
        <v>12.62</v>
      </c>
      <c r="D68" s="3">
        <v>12.3</v>
      </c>
      <c r="E68" s="3">
        <v>12.38</v>
      </c>
      <c r="F68" s="3">
        <v>12.38</v>
      </c>
      <c r="G68" s="3">
        <v>2296738</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2646D-BE13-E348-8134-7141110FD781}">
  <dimension ref="A1:R258"/>
  <sheetViews>
    <sheetView topLeftCell="A229" workbookViewId="0">
      <selection activeCell="K27" sqref="K27:K33"/>
    </sheetView>
  </sheetViews>
  <sheetFormatPr baseColWidth="10" defaultRowHeight="16" x14ac:dyDescent="0.2"/>
  <sheetData>
    <row r="1" spans="1:18" x14ac:dyDescent="0.2">
      <c r="D1" s="162"/>
    </row>
    <row r="2" spans="1:18" ht="24" x14ac:dyDescent="0.3">
      <c r="A2" s="107" t="s">
        <v>73</v>
      </c>
      <c r="B2" s="107"/>
      <c r="C2" s="107"/>
      <c r="D2" s="24"/>
      <c r="E2" s="24"/>
      <c r="F2" s="24"/>
      <c r="G2" s="24"/>
      <c r="H2" s="24"/>
      <c r="I2" s="24"/>
      <c r="J2" s="24"/>
      <c r="K2" s="24"/>
      <c r="L2" s="24"/>
      <c r="M2" s="24"/>
      <c r="N2" s="24"/>
      <c r="O2" s="24"/>
      <c r="P2" s="24"/>
      <c r="Q2" s="24"/>
      <c r="R2" s="24"/>
    </row>
    <row r="3" spans="1:18" ht="17" thickBot="1" x14ac:dyDescent="0.25">
      <c r="A3" s="24"/>
      <c r="B3" s="24"/>
      <c r="C3" s="24"/>
      <c r="D3" s="24"/>
      <c r="E3" s="24"/>
      <c r="F3" s="24"/>
      <c r="G3" s="24"/>
      <c r="H3" s="24"/>
      <c r="I3" s="24"/>
      <c r="J3" s="24"/>
      <c r="K3" s="24"/>
      <c r="L3" s="24"/>
      <c r="M3" s="24"/>
      <c r="N3" s="24"/>
      <c r="O3" s="24"/>
      <c r="P3" s="24"/>
      <c r="Q3" s="24"/>
      <c r="R3" s="24"/>
    </row>
    <row r="4" spans="1:18" x14ac:dyDescent="0.2">
      <c r="A4" s="108" t="s">
        <v>0</v>
      </c>
      <c r="B4" s="109" t="s">
        <v>4</v>
      </c>
      <c r="C4" s="24"/>
      <c r="D4" s="24"/>
      <c r="E4" s="24"/>
      <c r="F4" s="24"/>
      <c r="G4" s="24"/>
      <c r="H4" s="24"/>
      <c r="I4" s="24"/>
      <c r="J4" s="24"/>
      <c r="K4" s="24"/>
      <c r="L4" s="24"/>
      <c r="M4" s="24"/>
      <c r="N4" s="24"/>
      <c r="O4" s="24"/>
      <c r="P4" s="24"/>
      <c r="Q4" s="24"/>
      <c r="R4" s="24"/>
    </row>
    <row r="5" spans="1:18" x14ac:dyDescent="0.2">
      <c r="A5" s="76">
        <v>42186</v>
      </c>
      <c r="B5" s="48">
        <v>912.23</v>
      </c>
      <c r="C5" s="24"/>
      <c r="D5" s="24"/>
      <c r="E5" s="24"/>
      <c r="F5" s="24"/>
      <c r="G5" s="24"/>
      <c r="H5" s="24"/>
      <c r="I5" s="24"/>
      <c r="J5" s="24"/>
      <c r="K5" s="24"/>
      <c r="L5" s="24"/>
      <c r="M5" s="24"/>
      <c r="N5" s="24"/>
      <c r="O5" s="24"/>
      <c r="P5" s="24"/>
      <c r="Q5" s="24"/>
      <c r="R5" s="24"/>
    </row>
    <row r="6" spans="1:18" x14ac:dyDescent="0.2">
      <c r="A6" s="76">
        <v>42339</v>
      </c>
      <c r="B6" s="47">
        <v>635.14</v>
      </c>
      <c r="C6" s="24"/>
      <c r="D6" s="24"/>
      <c r="E6" s="24"/>
      <c r="F6" s="24"/>
      <c r="G6" s="24"/>
      <c r="H6" s="24"/>
      <c r="I6" s="24"/>
      <c r="J6" s="24"/>
      <c r="K6" s="24"/>
      <c r="L6" s="24"/>
      <c r="M6" s="24"/>
      <c r="N6" s="24"/>
      <c r="O6" s="24"/>
      <c r="P6" s="24"/>
      <c r="Q6" s="24"/>
      <c r="R6" s="24"/>
    </row>
    <row r="7" spans="1:18" x14ac:dyDescent="0.2">
      <c r="A7" s="76">
        <v>42887</v>
      </c>
      <c r="B7" s="48">
        <v>790.04</v>
      </c>
      <c r="C7" s="24"/>
      <c r="D7" s="24"/>
      <c r="E7" s="24"/>
      <c r="F7" s="24"/>
      <c r="G7" s="24"/>
      <c r="H7" s="24"/>
      <c r="I7" s="24"/>
      <c r="J7" s="24"/>
      <c r="K7" s="24"/>
      <c r="L7" s="24"/>
      <c r="M7" s="24"/>
      <c r="N7" s="24"/>
      <c r="O7" s="24"/>
      <c r="P7" s="24"/>
      <c r="Q7" s="24"/>
      <c r="R7" s="24"/>
    </row>
    <row r="8" spans="1:18" x14ac:dyDescent="0.2">
      <c r="A8" s="76">
        <v>43070</v>
      </c>
      <c r="B8" s="47">
        <v>859.83</v>
      </c>
      <c r="C8" s="24"/>
      <c r="D8" s="24"/>
      <c r="E8" s="24"/>
      <c r="F8" s="24"/>
      <c r="G8" s="24"/>
      <c r="H8" s="24"/>
      <c r="I8" s="24"/>
      <c r="J8" s="24"/>
      <c r="K8" s="24"/>
      <c r="L8" s="24"/>
      <c r="M8" s="24"/>
      <c r="N8" s="24"/>
      <c r="O8" s="24"/>
      <c r="P8" s="24"/>
      <c r="Q8" s="24"/>
      <c r="R8" s="24"/>
    </row>
    <row r="9" spans="1:18" x14ac:dyDescent="0.2">
      <c r="A9" s="76">
        <v>43617</v>
      </c>
      <c r="B9" s="47">
        <v>906</v>
      </c>
      <c r="C9" s="24"/>
      <c r="D9" s="24"/>
      <c r="E9" s="24"/>
      <c r="F9" s="24"/>
      <c r="G9" s="24"/>
      <c r="H9" s="24"/>
      <c r="I9" s="24"/>
      <c r="J9" s="24"/>
      <c r="K9" s="24"/>
      <c r="L9" s="24"/>
      <c r="M9" s="24"/>
      <c r="N9" s="24"/>
      <c r="O9" s="24"/>
      <c r="P9" s="24"/>
      <c r="Q9" s="24"/>
      <c r="R9" s="24"/>
    </row>
    <row r="10" spans="1:18" x14ac:dyDescent="0.2">
      <c r="A10" s="76">
        <v>43800</v>
      </c>
      <c r="B10" s="48">
        <v>895.55</v>
      </c>
      <c r="C10" s="156"/>
      <c r="D10" s="24"/>
      <c r="E10" s="24"/>
      <c r="F10" s="24"/>
      <c r="G10" s="24"/>
      <c r="H10" s="24"/>
      <c r="I10" s="24"/>
      <c r="J10" s="24"/>
      <c r="K10" s="24"/>
      <c r="L10" s="24"/>
      <c r="M10" s="24"/>
      <c r="N10" s="24"/>
      <c r="O10" s="24"/>
      <c r="P10" s="24"/>
      <c r="Q10" s="24"/>
      <c r="R10" s="24"/>
    </row>
    <row r="11" spans="1:18" x14ac:dyDescent="0.2">
      <c r="A11" s="76">
        <v>43983</v>
      </c>
      <c r="B11" s="47">
        <v>1731.15</v>
      </c>
      <c r="C11" s="156"/>
      <c r="D11" s="24"/>
      <c r="E11" s="24"/>
      <c r="F11" s="24"/>
      <c r="G11" s="24"/>
      <c r="H11" s="24"/>
      <c r="I11" s="24"/>
      <c r="J11" s="24"/>
      <c r="K11" s="24"/>
      <c r="L11" s="24"/>
      <c r="M11" s="24"/>
      <c r="N11" s="24"/>
      <c r="O11" s="24"/>
      <c r="P11" s="24"/>
      <c r="Q11" s="24"/>
      <c r="R11" s="24"/>
    </row>
    <row r="12" spans="1:18" ht="17" thickBot="1" x14ac:dyDescent="0.25">
      <c r="A12" s="77">
        <v>44166</v>
      </c>
      <c r="B12" s="110">
        <v>1940</v>
      </c>
      <c r="C12" s="24"/>
      <c r="D12" s="24"/>
      <c r="E12" s="24"/>
      <c r="F12" s="24"/>
      <c r="G12" s="24"/>
      <c r="H12" s="24"/>
      <c r="I12" s="24"/>
      <c r="J12" s="24"/>
      <c r="K12" s="24"/>
      <c r="L12" s="24"/>
      <c r="M12" s="24"/>
      <c r="N12" s="24"/>
      <c r="O12" s="24"/>
      <c r="P12" s="24"/>
      <c r="Q12" s="24"/>
      <c r="R12" s="24"/>
    </row>
    <row r="13" spans="1:18" x14ac:dyDescent="0.2">
      <c r="A13" s="24"/>
      <c r="B13" s="24"/>
      <c r="C13" s="24"/>
      <c r="D13" s="24"/>
      <c r="E13" s="24"/>
      <c r="F13" s="24"/>
      <c r="G13" s="24"/>
      <c r="H13" s="24"/>
      <c r="I13" s="24"/>
      <c r="J13" s="24"/>
      <c r="K13" s="24"/>
      <c r="L13" s="24"/>
      <c r="M13" s="24"/>
      <c r="N13" s="24"/>
      <c r="O13" s="24"/>
      <c r="P13" s="24"/>
      <c r="Q13" s="24"/>
      <c r="R13" s="24"/>
    </row>
    <row r="14" spans="1:18" x14ac:dyDescent="0.2">
      <c r="A14" s="24" t="s">
        <v>93</v>
      </c>
      <c r="B14" s="24"/>
      <c r="C14" s="24"/>
      <c r="D14" s="24"/>
      <c r="E14" s="24"/>
      <c r="F14" s="24"/>
      <c r="G14" s="24"/>
      <c r="H14" s="24"/>
      <c r="I14" s="24"/>
      <c r="J14" s="24"/>
      <c r="K14" s="24"/>
      <c r="L14" s="24"/>
      <c r="M14" s="24"/>
      <c r="N14" s="24"/>
      <c r="O14" s="24"/>
      <c r="P14" s="24"/>
      <c r="Q14" s="24"/>
      <c r="R14" s="24"/>
    </row>
    <row r="15" spans="1:18" x14ac:dyDescent="0.2">
      <c r="A15" s="24"/>
      <c r="B15" s="24"/>
      <c r="C15" s="24"/>
      <c r="D15" s="24"/>
      <c r="E15" s="24"/>
      <c r="F15" s="24"/>
      <c r="G15" s="24"/>
      <c r="H15" s="24"/>
      <c r="I15" s="24"/>
      <c r="J15" s="24"/>
      <c r="K15" s="24"/>
      <c r="L15" s="24"/>
      <c r="M15" s="24"/>
      <c r="N15" s="24"/>
      <c r="O15" s="24"/>
      <c r="P15" s="24"/>
      <c r="Q15" s="24"/>
      <c r="R15" s="24"/>
    </row>
    <row r="16" spans="1:18" x14ac:dyDescent="0.2">
      <c r="A16" s="24"/>
      <c r="B16" s="24"/>
      <c r="C16" s="24"/>
      <c r="D16" s="24"/>
      <c r="E16" s="24"/>
      <c r="F16" s="24"/>
      <c r="G16" s="24"/>
      <c r="H16" s="24"/>
      <c r="I16" s="24"/>
      <c r="J16" s="24"/>
      <c r="K16" s="24"/>
      <c r="L16" s="24"/>
      <c r="M16" s="24"/>
      <c r="N16" s="24"/>
      <c r="O16" s="24"/>
      <c r="P16" s="24"/>
      <c r="Q16" s="24"/>
      <c r="R16" s="24"/>
    </row>
    <row r="17" spans="1:18" x14ac:dyDescent="0.2">
      <c r="A17" s="24"/>
      <c r="B17" s="24"/>
      <c r="C17" s="24"/>
      <c r="D17" s="24"/>
      <c r="E17" s="24"/>
      <c r="F17" s="24"/>
      <c r="G17" s="24"/>
      <c r="H17" s="24"/>
      <c r="I17" s="24"/>
      <c r="J17" s="24"/>
      <c r="K17" s="24"/>
      <c r="L17" s="24"/>
      <c r="M17" s="24"/>
      <c r="N17" s="24"/>
      <c r="O17" s="24"/>
      <c r="P17" s="24"/>
      <c r="Q17" s="24"/>
      <c r="R17" s="24"/>
    </row>
    <row r="18" spans="1:18" x14ac:dyDescent="0.2">
      <c r="A18" s="24"/>
      <c r="B18" s="24"/>
      <c r="C18" s="24"/>
      <c r="D18" s="24"/>
      <c r="E18" s="24"/>
      <c r="F18" s="24"/>
      <c r="G18" s="24"/>
      <c r="H18" s="24"/>
      <c r="I18" s="24"/>
      <c r="J18" s="24"/>
      <c r="K18" s="24"/>
      <c r="L18" s="24"/>
      <c r="M18" s="24"/>
      <c r="N18" s="24"/>
      <c r="O18" s="24"/>
      <c r="P18" s="24"/>
      <c r="Q18" s="24"/>
      <c r="R18" s="24"/>
    </row>
    <row r="19" spans="1:18" x14ac:dyDescent="0.2">
      <c r="A19" s="24"/>
      <c r="B19" s="24"/>
      <c r="C19" s="24"/>
      <c r="D19" s="24"/>
      <c r="E19" s="24"/>
      <c r="F19" s="24"/>
      <c r="G19" s="24"/>
      <c r="H19" s="24"/>
      <c r="I19" s="24"/>
      <c r="J19" s="24"/>
      <c r="K19" s="24"/>
      <c r="L19" s="24"/>
      <c r="M19" s="24"/>
      <c r="N19" s="24"/>
      <c r="O19" s="24"/>
      <c r="P19" s="24"/>
      <c r="Q19" s="24"/>
      <c r="R19" s="24"/>
    </row>
    <row r="20" spans="1:18" ht="24" x14ac:dyDescent="0.3">
      <c r="A20" s="111" t="s">
        <v>7</v>
      </c>
      <c r="B20" s="111"/>
      <c r="C20" s="112"/>
      <c r="D20" s="112"/>
      <c r="E20" s="112"/>
      <c r="F20" s="112"/>
      <c r="G20" s="112"/>
      <c r="H20" s="112"/>
      <c r="I20" s="112"/>
      <c r="J20" s="112"/>
      <c r="K20" s="112"/>
      <c r="L20" s="112"/>
      <c r="M20" s="112"/>
      <c r="N20" s="112"/>
      <c r="O20" s="112"/>
      <c r="P20" s="112"/>
      <c r="Q20" s="112"/>
      <c r="R20" s="112"/>
    </row>
    <row r="21" spans="1:18" x14ac:dyDescent="0.2">
      <c r="A21" s="24"/>
      <c r="B21" s="24"/>
      <c r="C21" s="24"/>
      <c r="D21" s="24"/>
      <c r="E21" s="24"/>
      <c r="F21" s="24"/>
      <c r="G21" s="24"/>
      <c r="H21" s="24"/>
      <c r="I21" s="24"/>
      <c r="J21" s="24"/>
      <c r="K21" s="24"/>
      <c r="L21" s="24"/>
      <c r="M21" s="24"/>
      <c r="N21" s="24"/>
      <c r="O21" s="24"/>
      <c r="P21" s="24"/>
      <c r="Q21" s="24"/>
      <c r="R21" s="24"/>
    </row>
    <row r="22" spans="1:18" x14ac:dyDescent="0.2">
      <c r="A22" s="113">
        <v>2015</v>
      </c>
      <c r="B22" s="114">
        <v>42186</v>
      </c>
      <c r="C22" s="115" t="s">
        <v>74</v>
      </c>
      <c r="D22" s="24"/>
      <c r="E22" s="24"/>
      <c r="F22" s="24"/>
      <c r="G22" s="24"/>
      <c r="H22" s="24"/>
      <c r="I22" s="24"/>
      <c r="J22" s="24"/>
      <c r="K22" s="24"/>
      <c r="L22" s="24"/>
      <c r="M22" s="24"/>
      <c r="N22" s="24"/>
      <c r="O22" s="24"/>
      <c r="P22" s="24"/>
      <c r="Q22" s="24"/>
      <c r="R22" s="24"/>
    </row>
    <row r="23" spans="1:18" ht="17" thickBot="1" x14ac:dyDescent="0.25">
      <c r="A23" s="115"/>
      <c r="B23" s="115"/>
      <c r="C23" s="115"/>
      <c r="D23" s="24"/>
      <c r="E23" s="24"/>
      <c r="F23" s="24"/>
      <c r="G23" s="24"/>
      <c r="H23" s="24"/>
      <c r="I23" s="24"/>
      <c r="J23" s="24"/>
      <c r="K23" s="24"/>
      <c r="L23" s="24"/>
      <c r="M23" s="24"/>
      <c r="N23" s="24"/>
      <c r="O23" s="24"/>
      <c r="P23" s="24"/>
      <c r="Q23" s="24"/>
      <c r="R23" s="24"/>
    </row>
    <row r="24" spans="1:18" x14ac:dyDescent="0.2">
      <c r="A24" s="235" t="s">
        <v>13</v>
      </c>
      <c r="B24" s="236"/>
      <c r="C24" s="237"/>
      <c r="D24" s="24"/>
      <c r="E24" s="235" t="s">
        <v>16</v>
      </c>
      <c r="F24" s="236"/>
      <c r="G24" s="238"/>
      <c r="H24" s="24"/>
      <c r="I24" s="235" t="s">
        <v>9</v>
      </c>
      <c r="J24" s="236"/>
      <c r="K24" s="238"/>
      <c r="L24" s="24"/>
      <c r="M24" s="24"/>
      <c r="N24" s="24"/>
      <c r="O24" s="24"/>
      <c r="P24" s="24"/>
      <c r="Q24" s="24"/>
      <c r="R24" s="24"/>
    </row>
    <row r="25" spans="1:18" x14ac:dyDescent="0.2">
      <c r="A25" s="215" t="s">
        <v>75</v>
      </c>
      <c r="B25" s="216"/>
      <c r="C25" s="217"/>
      <c r="D25" s="24"/>
      <c r="E25" s="215" t="s">
        <v>76</v>
      </c>
      <c r="F25" s="216"/>
      <c r="G25" s="239"/>
      <c r="H25" s="24"/>
      <c r="I25" s="215" t="s">
        <v>77</v>
      </c>
      <c r="J25" s="216"/>
      <c r="K25" s="239"/>
      <c r="L25" s="24"/>
      <c r="M25" s="24"/>
      <c r="N25" s="24"/>
      <c r="O25" s="24"/>
      <c r="P25" s="24"/>
      <c r="Q25" s="24"/>
      <c r="R25" s="24"/>
    </row>
    <row r="26" spans="1:18" x14ac:dyDescent="0.2">
      <c r="A26" s="38" t="s">
        <v>12</v>
      </c>
      <c r="B26" s="39" t="s">
        <v>10</v>
      </c>
      <c r="C26" s="40" t="s">
        <v>11</v>
      </c>
      <c r="D26" s="24"/>
      <c r="E26" s="129" t="s">
        <v>12</v>
      </c>
      <c r="F26" s="39" t="s">
        <v>10</v>
      </c>
      <c r="G26" s="40" t="s">
        <v>11</v>
      </c>
      <c r="H26" s="24"/>
      <c r="I26" s="129" t="s">
        <v>12</v>
      </c>
      <c r="J26" s="39" t="s">
        <v>10</v>
      </c>
      <c r="K26" s="40" t="s">
        <v>11</v>
      </c>
      <c r="L26" s="24"/>
      <c r="M26" s="24"/>
      <c r="N26" s="24"/>
      <c r="O26" s="24"/>
      <c r="P26" s="24"/>
      <c r="Q26" s="24"/>
      <c r="R26" s="24"/>
    </row>
    <row r="27" spans="1:18" x14ac:dyDescent="0.2">
      <c r="A27" s="80">
        <v>635.14</v>
      </c>
      <c r="B27" s="157">
        <v>0</v>
      </c>
      <c r="C27" s="47">
        <v>635.14</v>
      </c>
      <c r="D27" s="24"/>
      <c r="E27" s="80">
        <v>635.14</v>
      </c>
      <c r="F27" s="133">
        <v>0</v>
      </c>
      <c r="G27" s="47">
        <v>635.14</v>
      </c>
      <c r="H27" s="24"/>
      <c r="I27" s="80">
        <v>635.14</v>
      </c>
      <c r="J27" s="160">
        <v>0</v>
      </c>
      <c r="K27" s="47">
        <v>635.14</v>
      </c>
      <c r="L27" s="24"/>
      <c r="M27" s="24"/>
      <c r="N27" s="24"/>
      <c r="O27" s="24"/>
      <c r="P27" s="24"/>
      <c r="Q27" s="24"/>
      <c r="R27" s="24"/>
    </row>
    <row r="28" spans="1:18" x14ac:dyDescent="0.2">
      <c r="A28" s="41">
        <v>790.04</v>
      </c>
      <c r="B28" s="43">
        <v>0</v>
      </c>
      <c r="C28" s="48">
        <v>790.04</v>
      </c>
      <c r="D28" s="24"/>
      <c r="E28" s="41">
        <v>790.04</v>
      </c>
      <c r="F28" s="126">
        <v>0</v>
      </c>
      <c r="G28" s="48">
        <v>790.04</v>
      </c>
      <c r="H28" s="24"/>
      <c r="I28" s="41">
        <v>790.04</v>
      </c>
      <c r="J28" s="126">
        <v>0</v>
      </c>
      <c r="K28" s="48">
        <v>790.04</v>
      </c>
      <c r="L28" s="24"/>
      <c r="M28" s="24"/>
      <c r="N28" s="24"/>
      <c r="O28" s="24"/>
      <c r="P28" s="24"/>
      <c r="Q28" s="24"/>
      <c r="R28" s="24"/>
    </row>
    <row r="29" spans="1:18" x14ac:dyDescent="0.2">
      <c r="A29" s="46">
        <v>859.83</v>
      </c>
      <c r="B29" s="43">
        <v>0</v>
      </c>
      <c r="C29" s="47">
        <v>859.83</v>
      </c>
      <c r="D29" s="24"/>
      <c r="E29" s="46">
        <v>859.83</v>
      </c>
      <c r="F29" s="144">
        <v>0</v>
      </c>
      <c r="G29" s="47">
        <v>859.83</v>
      </c>
      <c r="H29" s="24"/>
      <c r="I29" s="46">
        <v>859.83</v>
      </c>
      <c r="J29" s="134">
        <v>-59.83</v>
      </c>
      <c r="K29" s="47">
        <v>800</v>
      </c>
      <c r="L29" s="24"/>
      <c r="M29" s="24"/>
      <c r="N29" s="24"/>
      <c r="O29" s="24"/>
      <c r="P29" s="24"/>
      <c r="Q29" s="24"/>
      <c r="R29" s="24"/>
    </row>
    <row r="30" spans="1:18" x14ac:dyDescent="0.2">
      <c r="A30" s="46">
        <v>906</v>
      </c>
      <c r="B30" s="43">
        <v>0</v>
      </c>
      <c r="C30" s="47">
        <v>906</v>
      </c>
      <c r="D30" s="24"/>
      <c r="E30" s="46">
        <v>906</v>
      </c>
      <c r="F30" s="134">
        <v>-6</v>
      </c>
      <c r="G30" s="47">
        <v>900</v>
      </c>
      <c r="H30" s="24"/>
      <c r="I30" s="46">
        <v>906</v>
      </c>
      <c r="J30" s="134">
        <f>-106-0</f>
        <v>-106</v>
      </c>
      <c r="K30" s="47">
        <v>800</v>
      </c>
      <c r="L30" s="24"/>
      <c r="M30" s="24"/>
      <c r="N30" s="24"/>
      <c r="O30" s="24"/>
      <c r="P30" s="24"/>
      <c r="Q30" s="24"/>
      <c r="R30" s="24"/>
    </row>
    <row r="31" spans="1:18" x14ac:dyDescent="0.2">
      <c r="A31" s="41">
        <v>895.55</v>
      </c>
      <c r="B31" s="43">
        <v>0</v>
      </c>
      <c r="C31" s="48">
        <v>895.55</v>
      </c>
      <c r="D31" s="24"/>
      <c r="E31" s="41">
        <v>895.55</v>
      </c>
      <c r="F31" s="126">
        <v>0</v>
      </c>
      <c r="G31" s="118">
        <v>895.55</v>
      </c>
      <c r="H31" s="24"/>
      <c r="I31" s="41">
        <v>895.55</v>
      </c>
      <c r="J31" s="126">
        <v>-95.55</v>
      </c>
      <c r="K31" s="118">
        <v>800</v>
      </c>
      <c r="L31" s="24"/>
      <c r="M31" s="24"/>
      <c r="N31" s="24"/>
      <c r="O31" s="24"/>
      <c r="P31" s="24"/>
      <c r="Q31" s="24"/>
      <c r="R31" s="24"/>
    </row>
    <row r="32" spans="1:18" x14ac:dyDescent="0.2">
      <c r="A32" s="46">
        <v>1731.15</v>
      </c>
      <c r="B32" s="43">
        <v>-731.15</v>
      </c>
      <c r="C32" s="47">
        <v>1000</v>
      </c>
      <c r="D32" s="24"/>
      <c r="E32" s="46">
        <v>1731.15</v>
      </c>
      <c r="F32" s="126">
        <v>-831.15</v>
      </c>
      <c r="G32" s="47">
        <v>900</v>
      </c>
      <c r="H32" s="24"/>
      <c r="I32" s="46">
        <v>1731.15</v>
      </c>
      <c r="J32" s="126">
        <v>-931.15</v>
      </c>
      <c r="K32" s="47">
        <v>800</v>
      </c>
      <c r="L32" s="24"/>
      <c r="M32" s="24"/>
      <c r="N32" s="24"/>
      <c r="O32" s="24"/>
      <c r="P32" s="24"/>
      <c r="Q32" s="24"/>
      <c r="R32" s="24"/>
    </row>
    <row r="33" spans="1:18" ht="17" thickBot="1" x14ac:dyDescent="0.25">
      <c r="A33" s="49">
        <v>1940</v>
      </c>
      <c r="B33" s="50">
        <v>-940</v>
      </c>
      <c r="C33" s="110">
        <v>1000</v>
      </c>
      <c r="D33" s="24"/>
      <c r="E33" s="49">
        <v>1940</v>
      </c>
      <c r="F33" s="135">
        <v>-1040</v>
      </c>
      <c r="G33" s="117">
        <v>900</v>
      </c>
      <c r="H33" s="24"/>
      <c r="I33" s="49">
        <v>1940</v>
      </c>
      <c r="J33" s="135">
        <v>-1140</v>
      </c>
      <c r="K33" s="117">
        <v>800</v>
      </c>
      <c r="L33" s="24"/>
      <c r="M33" s="24"/>
      <c r="N33" s="24"/>
      <c r="O33" s="24"/>
      <c r="P33" s="24"/>
      <c r="Q33" s="24"/>
      <c r="R33" s="24"/>
    </row>
    <row r="34" spans="1:18" ht="17" thickBot="1" x14ac:dyDescent="0.25">
      <c r="A34" s="24"/>
      <c r="B34" s="24"/>
      <c r="C34" s="24"/>
      <c r="D34" s="24"/>
      <c r="E34" s="24"/>
      <c r="F34" s="24"/>
      <c r="G34" s="24"/>
      <c r="H34" s="24"/>
      <c r="I34" s="24"/>
      <c r="J34" s="24"/>
      <c r="K34" s="24"/>
      <c r="L34" s="24"/>
      <c r="M34" s="24"/>
      <c r="N34" s="24"/>
      <c r="O34" s="24"/>
      <c r="P34" s="24"/>
      <c r="Q34" s="24"/>
      <c r="R34" s="24"/>
    </row>
    <row r="35" spans="1:18" x14ac:dyDescent="0.2">
      <c r="A35" s="127">
        <v>42339</v>
      </c>
      <c r="B35" s="128">
        <v>635.14</v>
      </c>
      <c r="C35" s="24"/>
      <c r="D35" s="24"/>
      <c r="E35" s="24"/>
      <c r="F35" s="24"/>
      <c r="G35" s="127">
        <v>42339</v>
      </c>
      <c r="H35" s="128">
        <v>635.14</v>
      </c>
      <c r="I35" s="24"/>
      <c r="J35" s="24"/>
      <c r="K35" s="24"/>
      <c r="L35" s="24"/>
      <c r="M35" s="127">
        <v>42339</v>
      </c>
      <c r="N35" s="128">
        <v>635.14</v>
      </c>
      <c r="O35" s="24"/>
      <c r="P35" s="24"/>
      <c r="Q35" s="24"/>
      <c r="R35" s="24"/>
    </row>
    <row r="36" spans="1:18" x14ac:dyDescent="0.2">
      <c r="A36" s="76">
        <v>42887</v>
      </c>
      <c r="B36" s="48">
        <v>790.04</v>
      </c>
      <c r="C36" s="24"/>
      <c r="D36" s="24"/>
      <c r="E36" s="24"/>
      <c r="F36" s="24"/>
      <c r="G36" s="76">
        <v>42887</v>
      </c>
      <c r="H36" s="48">
        <v>790.04</v>
      </c>
      <c r="I36" s="24"/>
      <c r="J36" s="24"/>
      <c r="K36" s="24"/>
      <c r="L36" s="24"/>
      <c r="M36" s="76">
        <v>42887</v>
      </c>
      <c r="N36" s="48">
        <v>790.04</v>
      </c>
      <c r="O36" s="24"/>
      <c r="P36" s="24"/>
      <c r="Q36" s="24"/>
      <c r="R36" s="24"/>
    </row>
    <row r="37" spans="1:18" x14ac:dyDescent="0.2">
      <c r="A37" s="76">
        <v>43070</v>
      </c>
      <c r="B37" s="47">
        <v>859.83</v>
      </c>
      <c r="C37" s="24"/>
      <c r="D37" s="24"/>
      <c r="E37" s="24"/>
      <c r="F37" s="24"/>
      <c r="G37" s="76">
        <v>43070</v>
      </c>
      <c r="H37" s="47">
        <v>859.83</v>
      </c>
      <c r="I37" s="24"/>
      <c r="J37" s="24"/>
      <c r="K37" s="24"/>
      <c r="L37" s="24"/>
      <c r="M37" s="76">
        <v>43070</v>
      </c>
      <c r="N37" s="47">
        <v>800</v>
      </c>
      <c r="O37" s="24"/>
      <c r="P37" s="24"/>
      <c r="Q37" s="24"/>
      <c r="R37" s="24"/>
    </row>
    <row r="38" spans="1:18" x14ac:dyDescent="0.2">
      <c r="A38" s="76">
        <v>43617</v>
      </c>
      <c r="B38" s="47">
        <v>906</v>
      </c>
      <c r="C38" s="24"/>
      <c r="D38" s="24"/>
      <c r="E38" s="24"/>
      <c r="F38" s="24"/>
      <c r="G38" s="76">
        <v>43617</v>
      </c>
      <c r="H38" s="47">
        <v>900</v>
      </c>
      <c r="I38" s="24"/>
      <c r="J38" s="24"/>
      <c r="K38" s="24"/>
      <c r="L38" s="24"/>
      <c r="M38" s="76">
        <v>43617</v>
      </c>
      <c r="N38" s="47">
        <v>800</v>
      </c>
      <c r="O38" s="24"/>
      <c r="P38" s="24"/>
      <c r="Q38" s="24"/>
      <c r="R38" s="24"/>
    </row>
    <row r="39" spans="1:18" x14ac:dyDescent="0.2">
      <c r="A39" s="76">
        <v>43800</v>
      </c>
      <c r="B39" s="48">
        <v>895.55</v>
      </c>
      <c r="C39" s="24"/>
      <c r="D39" s="24"/>
      <c r="E39" s="24"/>
      <c r="F39" s="24"/>
      <c r="G39" s="76">
        <v>43800</v>
      </c>
      <c r="H39" s="118">
        <v>895.55</v>
      </c>
      <c r="I39" s="24"/>
      <c r="J39" s="24"/>
      <c r="K39" s="24"/>
      <c r="L39" s="24"/>
      <c r="M39" s="76">
        <v>43800</v>
      </c>
      <c r="N39" s="118">
        <v>800</v>
      </c>
      <c r="O39" s="24"/>
      <c r="P39" s="24"/>
      <c r="Q39" s="24"/>
      <c r="R39" s="24"/>
    </row>
    <row r="40" spans="1:18" x14ac:dyDescent="0.2">
      <c r="A40" s="76">
        <v>43983</v>
      </c>
      <c r="B40" s="47">
        <v>1000</v>
      </c>
      <c r="C40" s="24"/>
      <c r="D40" s="24"/>
      <c r="E40" s="24"/>
      <c r="F40" s="24"/>
      <c r="G40" s="76">
        <v>43983</v>
      </c>
      <c r="H40" s="47">
        <v>900</v>
      </c>
      <c r="I40" s="24"/>
      <c r="J40" s="24"/>
      <c r="K40" s="24"/>
      <c r="L40" s="24"/>
      <c r="M40" s="76">
        <v>43983</v>
      </c>
      <c r="N40" s="47">
        <v>800</v>
      </c>
      <c r="O40" s="24"/>
      <c r="P40" s="24"/>
      <c r="Q40" s="24"/>
      <c r="R40" s="24"/>
    </row>
    <row r="41" spans="1:18" ht="17" thickBot="1" x14ac:dyDescent="0.25">
      <c r="A41" s="77">
        <v>44166</v>
      </c>
      <c r="B41" s="110">
        <v>1000</v>
      </c>
      <c r="C41" s="24"/>
      <c r="D41" s="24"/>
      <c r="E41" s="24"/>
      <c r="F41" s="24"/>
      <c r="G41" s="77">
        <v>44166</v>
      </c>
      <c r="H41" s="117">
        <v>900</v>
      </c>
      <c r="I41" s="24"/>
      <c r="J41" s="24"/>
      <c r="K41" s="24"/>
      <c r="L41" s="24"/>
      <c r="M41" s="77">
        <v>44166</v>
      </c>
      <c r="N41" s="117">
        <v>800</v>
      </c>
      <c r="O41" s="24"/>
      <c r="P41" s="24"/>
      <c r="Q41" s="24"/>
      <c r="R41" s="24"/>
    </row>
    <row r="42" spans="1:18" x14ac:dyDescent="0.2">
      <c r="A42" s="24"/>
      <c r="B42" s="24"/>
      <c r="C42" s="24"/>
      <c r="D42" s="24"/>
      <c r="E42" s="24"/>
      <c r="F42" s="24"/>
      <c r="G42" s="24"/>
      <c r="H42" s="24"/>
      <c r="I42" s="24"/>
      <c r="J42" s="24"/>
      <c r="K42" s="24"/>
      <c r="L42" s="24"/>
      <c r="M42" s="24"/>
      <c r="N42" s="24"/>
      <c r="O42" s="24"/>
      <c r="P42" s="24"/>
      <c r="Q42" s="24"/>
      <c r="R42" s="24"/>
    </row>
    <row r="43" spans="1:18" x14ac:dyDescent="0.2">
      <c r="A43" s="24"/>
      <c r="B43" s="24"/>
      <c r="C43" s="24"/>
      <c r="D43" s="24"/>
      <c r="E43" s="24"/>
      <c r="F43" s="24"/>
      <c r="G43" s="24"/>
      <c r="H43" s="24"/>
      <c r="I43" s="24"/>
      <c r="J43" s="24"/>
      <c r="K43" s="24"/>
      <c r="L43" s="24"/>
      <c r="M43" s="24"/>
      <c r="N43" s="24"/>
      <c r="O43" s="24"/>
      <c r="P43" s="24"/>
      <c r="Q43" s="24"/>
      <c r="R43" s="24"/>
    </row>
    <row r="44" spans="1:18" x14ac:dyDescent="0.2">
      <c r="A44" s="24"/>
      <c r="B44" s="24"/>
      <c r="C44" s="24"/>
      <c r="D44" s="24"/>
      <c r="E44" s="24"/>
      <c r="F44" s="24"/>
      <c r="G44" s="24"/>
      <c r="H44" s="24"/>
      <c r="I44" s="24"/>
      <c r="J44" s="24"/>
      <c r="K44" s="24"/>
      <c r="L44" s="24"/>
      <c r="M44" s="24"/>
      <c r="N44" s="24"/>
      <c r="O44" s="24"/>
      <c r="P44" s="24"/>
      <c r="Q44" s="24"/>
      <c r="R44" s="24"/>
    </row>
    <row r="45" spans="1:18" x14ac:dyDescent="0.2">
      <c r="A45" s="24"/>
      <c r="B45" s="24"/>
      <c r="C45" s="24"/>
      <c r="D45" s="24"/>
      <c r="E45" s="24"/>
      <c r="F45" s="24"/>
      <c r="G45" s="24"/>
      <c r="H45" s="24"/>
      <c r="I45" s="24"/>
      <c r="J45" s="24"/>
      <c r="K45" s="24"/>
      <c r="L45" s="24"/>
      <c r="M45" s="24"/>
      <c r="N45" s="24"/>
      <c r="O45" s="24"/>
      <c r="P45" s="24"/>
      <c r="Q45" s="24"/>
      <c r="R45" s="24"/>
    </row>
    <row r="46" spans="1:18" x14ac:dyDescent="0.2">
      <c r="A46" s="24"/>
      <c r="B46" s="24"/>
      <c r="C46" s="24"/>
      <c r="D46" s="24"/>
      <c r="E46" s="24"/>
      <c r="F46" s="24"/>
      <c r="G46" s="24"/>
      <c r="H46" s="24"/>
      <c r="I46" s="24"/>
      <c r="J46" s="24"/>
      <c r="K46" s="24"/>
      <c r="L46" s="24"/>
      <c r="M46" s="24"/>
      <c r="N46" s="24"/>
      <c r="O46" s="24"/>
      <c r="P46" s="24"/>
      <c r="Q46" s="24"/>
      <c r="R46" s="24"/>
    </row>
    <row r="47" spans="1:18" x14ac:dyDescent="0.2">
      <c r="A47" s="24"/>
      <c r="B47" s="24"/>
      <c r="C47" s="24"/>
      <c r="D47" s="24"/>
      <c r="E47" s="24"/>
      <c r="F47" s="24"/>
      <c r="G47" s="24"/>
      <c r="H47" s="24"/>
      <c r="I47" s="24"/>
      <c r="J47" s="24"/>
      <c r="K47" s="24"/>
      <c r="L47" s="24"/>
      <c r="M47" s="24"/>
      <c r="N47" s="24"/>
      <c r="O47" s="24"/>
      <c r="P47" s="24"/>
      <c r="Q47" s="24"/>
      <c r="R47" s="24"/>
    </row>
    <row r="48" spans="1:18" x14ac:dyDescent="0.2">
      <c r="A48" s="24"/>
      <c r="B48" s="24"/>
      <c r="C48" s="24"/>
      <c r="D48" s="24"/>
      <c r="E48" s="24"/>
      <c r="F48" s="24"/>
      <c r="G48" s="24"/>
      <c r="H48" s="24"/>
      <c r="I48" s="24"/>
      <c r="J48" s="24"/>
      <c r="K48" s="24"/>
      <c r="L48" s="24"/>
      <c r="M48" s="24"/>
      <c r="N48" s="24"/>
      <c r="O48" s="24"/>
      <c r="P48" s="24"/>
      <c r="Q48" s="24"/>
      <c r="R48" s="24"/>
    </row>
    <row r="49" spans="1:18" x14ac:dyDescent="0.2">
      <c r="A49" s="24"/>
      <c r="B49" s="24"/>
      <c r="C49" s="24"/>
      <c r="D49" s="24"/>
      <c r="E49" s="24"/>
      <c r="F49" s="24"/>
      <c r="G49" s="24"/>
      <c r="H49" s="24"/>
      <c r="I49" s="24"/>
      <c r="J49" s="24"/>
      <c r="K49" s="24"/>
      <c r="L49" s="24"/>
      <c r="M49" s="24"/>
      <c r="N49" s="24"/>
      <c r="O49" s="24"/>
      <c r="P49" s="24"/>
      <c r="Q49" s="24"/>
      <c r="R49" s="24"/>
    </row>
    <row r="50" spans="1:18" ht="24" x14ac:dyDescent="0.3">
      <c r="A50" s="111" t="s">
        <v>18</v>
      </c>
      <c r="B50" s="111"/>
      <c r="C50" s="111"/>
      <c r="D50" s="111"/>
      <c r="E50" s="111"/>
      <c r="F50" s="111"/>
      <c r="G50" s="111"/>
      <c r="H50" s="111"/>
      <c r="I50" s="111"/>
      <c r="J50" s="111"/>
      <c r="K50" s="111"/>
      <c r="L50" s="111"/>
      <c r="M50" s="111"/>
      <c r="N50" s="111"/>
      <c r="O50" s="111"/>
      <c r="P50" s="111"/>
      <c r="Q50" s="111"/>
      <c r="R50" s="111"/>
    </row>
    <row r="51" spans="1:18" x14ac:dyDescent="0.2">
      <c r="A51" s="24"/>
      <c r="B51" s="24"/>
      <c r="C51" s="24"/>
      <c r="D51" s="24"/>
      <c r="E51" s="24"/>
      <c r="F51" s="24"/>
      <c r="G51" s="24"/>
      <c r="H51" s="24"/>
      <c r="I51" s="24"/>
      <c r="J51" s="24"/>
      <c r="K51" s="24"/>
      <c r="L51" s="24"/>
      <c r="M51" s="24"/>
      <c r="N51" s="24"/>
      <c r="O51" s="24"/>
      <c r="P51" s="24"/>
      <c r="Q51" s="24"/>
      <c r="R51" s="24"/>
    </row>
    <row r="52" spans="1:18" x14ac:dyDescent="0.2">
      <c r="A52" s="113">
        <v>2015</v>
      </c>
      <c r="B52" s="114">
        <v>42186</v>
      </c>
      <c r="C52" s="115" t="s">
        <v>74</v>
      </c>
      <c r="D52" s="24"/>
      <c r="E52" s="24"/>
      <c r="F52" s="24"/>
      <c r="G52" s="24"/>
      <c r="H52" s="24"/>
      <c r="I52" s="24"/>
      <c r="J52" s="24"/>
      <c r="K52" s="24"/>
      <c r="L52" s="24"/>
      <c r="M52" s="24"/>
      <c r="N52" s="24"/>
      <c r="O52" s="24"/>
      <c r="P52" s="24"/>
      <c r="Q52" s="24"/>
      <c r="R52" s="24"/>
    </row>
    <row r="53" spans="1:18" ht="17" thickBot="1" x14ac:dyDescent="0.25">
      <c r="A53" s="115"/>
      <c r="B53" s="115"/>
      <c r="C53" s="115"/>
      <c r="D53" s="24"/>
      <c r="E53" s="24"/>
      <c r="F53" s="24"/>
      <c r="G53" s="24"/>
      <c r="H53" s="24"/>
      <c r="I53" s="24"/>
      <c r="J53" s="24"/>
      <c r="K53" s="24"/>
      <c r="L53" s="24"/>
      <c r="M53" s="24"/>
      <c r="N53" s="24"/>
      <c r="O53" s="24"/>
      <c r="P53" s="24"/>
      <c r="Q53" s="24"/>
      <c r="R53" s="24"/>
    </row>
    <row r="54" spans="1:18" x14ac:dyDescent="0.2">
      <c r="A54" s="235" t="s">
        <v>13</v>
      </c>
      <c r="B54" s="236"/>
      <c r="C54" s="237"/>
      <c r="D54" s="24"/>
      <c r="E54" s="235" t="s">
        <v>16</v>
      </c>
      <c r="F54" s="236"/>
      <c r="G54" s="237"/>
      <c r="H54" s="24"/>
      <c r="I54" s="235" t="s">
        <v>9</v>
      </c>
      <c r="J54" s="236"/>
      <c r="K54" s="237"/>
      <c r="L54" s="24"/>
      <c r="M54" s="24"/>
      <c r="N54" s="24"/>
      <c r="O54" s="24"/>
      <c r="P54" s="24"/>
      <c r="Q54" s="24"/>
      <c r="R54" s="24"/>
    </row>
    <row r="55" spans="1:18" x14ac:dyDescent="0.2">
      <c r="A55" s="215" t="s">
        <v>75</v>
      </c>
      <c r="B55" s="216"/>
      <c r="C55" s="217"/>
      <c r="D55" s="24"/>
      <c r="E55" s="215" t="s">
        <v>76</v>
      </c>
      <c r="F55" s="216"/>
      <c r="G55" s="217"/>
      <c r="H55" s="24"/>
      <c r="I55" s="215" t="s">
        <v>77</v>
      </c>
      <c r="J55" s="216"/>
      <c r="K55" s="217"/>
      <c r="L55" s="24"/>
      <c r="M55" s="24"/>
      <c r="N55" s="24"/>
      <c r="O55" s="24"/>
      <c r="P55" s="24"/>
      <c r="Q55" s="24"/>
      <c r="R55" s="24"/>
    </row>
    <row r="56" spans="1:18" x14ac:dyDescent="0.2">
      <c r="A56" s="38" t="s">
        <v>12</v>
      </c>
      <c r="B56" s="39" t="s">
        <v>19</v>
      </c>
      <c r="C56" s="40" t="s">
        <v>11</v>
      </c>
      <c r="D56" s="24"/>
      <c r="E56" s="38" t="s">
        <v>12</v>
      </c>
      <c r="F56" s="39" t="s">
        <v>19</v>
      </c>
      <c r="G56" s="40" t="s">
        <v>11</v>
      </c>
      <c r="H56" s="24"/>
      <c r="I56" s="38" t="s">
        <v>12</v>
      </c>
      <c r="J56" s="39" t="s">
        <v>19</v>
      </c>
      <c r="K56" s="40" t="s">
        <v>11</v>
      </c>
      <c r="L56" s="24"/>
      <c r="M56" s="24"/>
      <c r="N56" s="24"/>
      <c r="O56" s="24"/>
      <c r="P56" s="24"/>
      <c r="Q56" s="24"/>
      <c r="R56" s="24"/>
    </row>
    <row r="57" spans="1:18" x14ac:dyDescent="0.2">
      <c r="A57" s="80">
        <v>635.14</v>
      </c>
      <c r="B57" s="136">
        <v>364.86</v>
      </c>
      <c r="C57" s="47">
        <v>1000</v>
      </c>
      <c r="D57" s="24"/>
      <c r="E57" s="80">
        <v>635.14</v>
      </c>
      <c r="F57" s="136">
        <v>264.86</v>
      </c>
      <c r="G57" s="47">
        <v>900</v>
      </c>
      <c r="H57" s="24"/>
      <c r="I57" s="80">
        <v>635.14</v>
      </c>
      <c r="J57" s="133">
        <v>164.86</v>
      </c>
      <c r="K57" s="47">
        <v>800</v>
      </c>
      <c r="L57" s="24"/>
      <c r="M57" s="24"/>
      <c r="N57" s="24"/>
      <c r="O57" s="24"/>
      <c r="P57" s="24"/>
      <c r="Q57" s="24"/>
      <c r="R57" s="24"/>
    </row>
    <row r="58" spans="1:18" x14ac:dyDescent="0.2">
      <c r="A58" s="41">
        <v>790.04</v>
      </c>
      <c r="B58" s="126">
        <v>209.96</v>
      </c>
      <c r="C58" s="47">
        <v>1000</v>
      </c>
      <c r="D58" s="24"/>
      <c r="E58" s="41">
        <v>790.04</v>
      </c>
      <c r="F58" s="126">
        <v>109.96</v>
      </c>
      <c r="G58" s="47">
        <v>900</v>
      </c>
      <c r="H58" s="24"/>
      <c r="I58" s="41">
        <v>790.04</v>
      </c>
      <c r="J58" s="126">
        <v>9.9600000000000009</v>
      </c>
      <c r="K58" s="47">
        <v>800</v>
      </c>
      <c r="L58" s="24"/>
      <c r="M58" s="24"/>
      <c r="N58" s="24"/>
      <c r="O58" s="24"/>
      <c r="P58" s="24"/>
      <c r="Q58" s="24"/>
      <c r="R58" s="24"/>
    </row>
    <row r="59" spans="1:18" x14ac:dyDescent="0.2">
      <c r="A59" s="46">
        <v>859.83</v>
      </c>
      <c r="B59" s="126">
        <v>140.16999999999999</v>
      </c>
      <c r="C59" s="47">
        <v>1000</v>
      </c>
      <c r="D59" s="24"/>
      <c r="E59" s="46">
        <v>859.83</v>
      </c>
      <c r="F59" s="126">
        <v>40.17</v>
      </c>
      <c r="G59" s="47">
        <v>900</v>
      </c>
      <c r="H59" s="24"/>
      <c r="I59" s="46">
        <v>859.83</v>
      </c>
      <c r="J59" s="126">
        <v>0</v>
      </c>
      <c r="K59" s="47">
        <v>859.83</v>
      </c>
      <c r="L59" s="24"/>
      <c r="M59" s="24"/>
      <c r="N59" s="24"/>
      <c r="O59" s="24"/>
      <c r="P59" s="24"/>
      <c r="Q59" s="24"/>
      <c r="R59" s="24"/>
    </row>
    <row r="60" spans="1:18" x14ac:dyDescent="0.2">
      <c r="A60" s="46">
        <v>906</v>
      </c>
      <c r="B60" s="134">
        <v>94</v>
      </c>
      <c r="C60" s="47">
        <v>1000</v>
      </c>
      <c r="D60" s="24"/>
      <c r="E60" s="46">
        <v>906</v>
      </c>
      <c r="F60" s="126">
        <v>0</v>
      </c>
      <c r="G60" s="47">
        <v>906</v>
      </c>
      <c r="H60" s="24"/>
      <c r="I60" s="46">
        <v>906</v>
      </c>
      <c r="J60" s="126">
        <v>0</v>
      </c>
      <c r="K60" s="47">
        <v>906</v>
      </c>
      <c r="L60" s="24"/>
      <c r="M60" s="24"/>
      <c r="N60" s="24"/>
      <c r="O60" s="24"/>
      <c r="P60" s="24"/>
      <c r="Q60" s="24"/>
      <c r="R60" s="24"/>
    </row>
    <row r="61" spans="1:18" x14ac:dyDescent="0.2">
      <c r="A61" s="41">
        <v>895.55</v>
      </c>
      <c r="B61" s="126">
        <v>104.45</v>
      </c>
      <c r="C61" s="47">
        <v>1000</v>
      </c>
      <c r="D61" s="24"/>
      <c r="E61" s="41">
        <v>895.55</v>
      </c>
      <c r="F61" s="126">
        <v>4.45</v>
      </c>
      <c r="G61" s="118">
        <v>900</v>
      </c>
      <c r="H61" s="24"/>
      <c r="I61" s="41">
        <v>895.55</v>
      </c>
      <c r="J61" s="126">
        <v>0</v>
      </c>
      <c r="K61" s="48">
        <v>895.55</v>
      </c>
      <c r="L61" s="24"/>
      <c r="M61" s="24"/>
      <c r="N61" s="24"/>
      <c r="O61" s="24"/>
      <c r="P61" s="24"/>
      <c r="Q61" s="24"/>
      <c r="R61" s="24"/>
    </row>
    <row r="62" spans="1:18" x14ac:dyDescent="0.2">
      <c r="A62" s="46">
        <v>1731.15</v>
      </c>
      <c r="B62" s="126">
        <v>0</v>
      </c>
      <c r="C62" s="47">
        <v>1731.15</v>
      </c>
      <c r="D62" s="24"/>
      <c r="E62" s="46">
        <v>1731.15</v>
      </c>
      <c r="F62" s="126">
        <v>0</v>
      </c>
      <c r="G62" s="47">
        <v>1731.15</v>
      </c>
      <c r="H62" s="24"/>
      <c r="I62" s="46">
        <v>1731.15</v>
      </c>
      <c r="J62" s="126">
        <v>0</v>
      </c>
      <c r="K62" s="47">
        <v>1731.15</v>
      </c>
      <c r="L62" s="24"/>
      <c r="M62" s="24"/>
      <c r="N62" s="24"/>
      <c r="O62" s="24"/>
      <c r="P62" s="24"/>
      <c r="Q62" s="24"/>
      <c r="R62" s="24"/>
    </row>
    <row r="63" spans="1:18" ht="17" thickBot="1" x14ac:dyDescent="0.25">
      <c r="A63" s="49">
        <v>1940</v>
      </c>
      <c r="B63" s="143">
        <v>0</v>
      </c>
      <c r="C63" s="110">
        <v>1940</v>
      </c>
      <c r="D63" s="24"/>
      <c r="E63" s="49">
        <v>1940</v>
      </c>
      <c r="F63" s="143">
        <v>0</v>
      </c>
      <c r="G63" s="110">
        <v>1940</v>
      </c>
      <c r="H63" s="24"/>
      <c r="I63" s="49">
        <v>1940</v>
      </c>
      <c r="J63" s="143">
        <v>0</v>
      </c>
      <c r="K63" s="110">
        <v>1940</v>
      </c>
      <c r="L63" s="24"/>
      <c r="M63" s="24"/>
      <c r="N63" s="24"/>
      <c r="O63" s="24"/>
      <c r="P63" s="24"/>
      <c r="Q63" s="24"/>
      <c r="R63" s="24"/>
    </row>
    <row r="64" spans="1:18" ht="17" thickBot="1" x14ac:dyDescent="0.25">
      <c r="A64" s="24"/>
      <c r="B64" s="24"/>
      <c r="C64" s="24"/>
      <c r="D64" s="24"/>
      <c r="E64" s="24"/>
      <c r="F64" s="24"/>
      <c r="G64" s="24"/>
      <c r="H64" s="24"/>
      <c r="I64" s="24"/>
      <c r="J64" s="24"/>
      <c r="K64" s="24"/>
      <c r="L64" s="24"/>
      <c r="M64" s="24"/>
      <c r="N64" s="24"/>
      <c r="O64" s="24"/>
      <c r="P64" s="24"/>
      <c r="Q64" s="24"/>
      <c r="R64" s="24"/>
    </row>
    <row r="65" spans="1:18" x14ac:dyDescent="0.2">
      <c r="A65" s="127">
        <v>42339</v>
      </c>
      <c r="B65" s="128">
        <v>1000</v>
      </c>
      <c r="C65" s="24"/>
      <c r="D65" s="24"/>
      <c r="E65" s="24"/>
      <c r="F65" s="24"/>
      <c r="G65" s="127">
        <v>42339</v>
      </c>
      <c r="H65" s="128">
        <v>900</v>
      </c>
      <c r="I65" s="24"/>
      <c r="J65" s="24"/>
      <c r="K65" s="24"/>
      <c r="L65" s="24"/>
      <c r="M65" s="127">
        <v>42339</v>
      </c>
      <c r="N65" s="128">
        <v>800</v>
      </c>
      <c r="O65" s="24"/>
      <c r="P65" s="24"/>
      <c r="Q65" s="24"/>
      <c r="R65" s="24"/>
    </row>
    <row r="66" spans="1:18" x14ac:dyDescent="0.2">
      <c r="A66" s="76">
        <v>42887</v>
      </c>
      <c r="B66" s="47">
        <v>1000</v>
      </c>
      <c r="C66" s="24"/>
      <c r="F66" s="24"/>
      <c r="G66" s="76">
        <v>42887</v>
      </c>
      <c r="H66" s="47">
        <v>900</v>
      </c>
      <c r="I66" s="24"/>
      <c r="J66" s="24"/>
      <c r="K66" s="24"/>
      <c r="L66" s="24"/>
      <c r="M66" s="76">
        <v>42887</v>
      </c>
      <c r="N66" s="47">
        <v>800</v>
      </c>
      <c r="O66" s="24"/>
      <c r="P66" s="24"/>
      <c r="Q66" s="24"/>
      <c r="R66" s="24"/>
    </row>
    <row r="67" spans="1:18" x14ac:dyDescent="0.2">
      <c r="A67" s="76">
        <v>43070</v>
      </c>
      <c r="B67" s="47">
        <v>1000</v>
      </c>
      <c r="C67" s="24"/>
      <c r="F67" s="24"/>
      <c r="G67" s="76">
        <v>43070</v>
      </c>
      <c r="H67" s="47">
        <v>900</v>
      </c>
      <c r="I67" s="24"/>
      <c r="J67" s="24"/>
      <c r="K67" s="24"/>
      <c r="L67" s="24"/>
      <c r="M67" s="76">
        <v>43070</v>
      </c>
      <c r="N67" s="47">
        <v>859.83</v>
      </c>
      <c r="O67" s="24"/>
      <c r="P67" s="24"/>
      <c r="Q67" s="24"/>
      <c r="R67" s="24"/>
    </row>
    <row r="68" spans="1:18" x14ac:dyDescent="0.2">
      <c r="A68" s="76">
        <v>43617</v>
      </c>
      <c r="B68" s="47">
        <v>1000</v>
      </c>
      <c r="C68" s="24"/>
      <c r="F68" s="24"/>
      <c r="G68" s="76">
        <v>43617</v>
      </c>
      <c r="H68" s="47">
        <v>906</v>
      </c>
      <c r="I68" s="24"/>
      <c r="J68" s="24"/>
      <c r="K68" s="24"/>
      <c r="L68" s="24"/>
      <c r="M68" s="76">
        <v>43617</v>
      </c>
      <c r="N68" s="47">
        <v>906</v>
      </c>
      <c r="O68" s="24"/>
      <c r="P68" s="24"/>
      <c r="Q68" s="24"/>
      <c r="R68" s="24"/>
    </row>
    <row r="69" spans="1:18" x14ac:dyDescent="0.2">
      <c r="A69" s="76">
        <v>43800</v>
      </c>
      <c r="B69" s="47">
        <v>1000</v>
      </c>
      <c r="C69" s="24"/>
      <c r="F69" s="24"/>
      <c r="G69" s="76">
        <v>43800</v>
      </c>
      <c r="H69" s="118">
        <v>900</v>
      </c>
      <c r="I69" s="24"/>
      <c r="J69" s="24"/>
      <c r="K69" s="24"/>
      <c r="L69" s="24"/>
      <c r="M69" s="76">
        <v>43800</v>
      </c>
      <c r="N69" s="48">
        <v>895.55</v>
      </c>
      <c r="O69" s="24"/>
      <c r="P69" s="24"/>
      <c r="Q69" s="24"/>
      <c r="R69" s="24"/>
    </row>
    <row r="70" spans="1:18" x14ac:dyDescent="0.2">
      <c r="A70" s="76">
        <v>43983</v>
      </c>
      <c r="B70" s="47">
        <v>1731.15</v>
      </c>
      <c r="C70" s="24"/>
      <c r="F70" s="24"/>
      <c r="G70" s="76">
        <v>43983</v>
      </c>
      <c r="H70" s="47">
        <v>1731.15</v>
      </c>
      <c r="I70" s="24"/>
      <c r="J70" s="24"/>
      <c r="K70" s="24"/>
      <c r="L70" s="24"/>
      <c r="M70" s="76">
        <v>43983</v>
      </c>
      <c r="N70" s="47">
        <v>1731.15</v>
      </c>
      <c r="O70" s="24"/>
      <c r="P70" s="24"/>
      <c r="Q70" s="24"/>
      <c r="R70" s="24"/>
    </row>
    <row r="71" spans="1:18" ht="17" thickBot="1" x14ac:dyDescent="0.25">
      <c r="A71" s="77">
        <v>44166</v>
      </c>
      <c r="B71" s="110">
        <v>1940</v>
      </c>
      <c r="C71" s="24"/>
      <c r="F71" s="24"/>
      <c r="G71" s="77">
        <v>44166</v>
      </c>
      <c r="H71" s="110">
        <v>1940</v>
      </c>
      <c r="I71" s="24"/>
      <c r="J71" s="24"/>
      <c r="K71" s="24"/>
      <c r="L71" s="24"/>
      <c r="M71" s="77">
        <v>44166</v>
      </c>
      <c r="N71" s="110">
        <v>1940</v>
      </c>
      <c r="O71" s="24"/>
      <c r="P71" s="24"/>
      <c r="Q71" s="24"/>
      <c r="R71" s="24"/>
    </row>
    <row r="72" spans="1:18" x14ac:dyDescent="0.2">
      <c r="C72" s="24"/>
      <c r="F72" s="24"/>
      <c r="I72" s="24"/>
      <c r="J72" s="24"/>
      <c r="K72" s="24"/>
      <c r="L72" s="24"/>
      <c r="O72" s="24"/>
      <c r="P72" s="24"/>
      <c r="Q72" s="24"/>
      <c r="R72" s="24"/>
    </row>
    <row r="73" spans="1:18" x14ac:dyDescent="0.2">
      <c r="A73" s="24"/>
      <c r="B73" s="24"/>
      <c r="C73" s="24"/>
      <c r="D73" s="24"/>
      <c r="E73" s="24"/>
      <c r="F73" s="24"/>
      <c r="G73" s="24"/>
      <c r="H73" s="24"/>
      <c r="I73" s="24"/>
      <c r="J73" s="24"/>
      <c r="K73" s="24"/>
      <c r="L73" s="24"/>
      <c r="M73" s="24"/>
      <c r="N73" s="24"/>
      <c r="O73" s="24"/>
      <c r="P73" s="24"/>
      <c r="Q73" s="24"/>
      <c r="R73" s="24"/>
    </row>
    <row r="74" spans="1:18" x14ac:dyDescent="0.2">
      <c r="A74" s="24"/>
      <c r="B74" s="24"/>
      <c r="C74" s="24"/>
      <c r="D74" s="24"/>
      <c r="E74" s="24"/>
      <c r="F74" s="24"/>
      <c r="G74" s="24"/>
      <c r="H74" s="24"/>
      <c r="I74" s="24"/>
      <c r="J74" s="24"/>
      <c r="K74" s="24"/>
      <c r="L74" s="24"/>
      <c r="M74" s="24"/>
      <c r="N74" s="24"/>
      <c r="O74" s="24"/>
      <c r="P74" s="24"/>
      <c r="Q74" s="24"/>
      <c r="R74" s="24"/>
    </row>
    <row r="75" spans="1:18" x14ac:dyDescent="0.2">
      <c r="A75" s="24"/>
      <c r="B75" s="24"/>
      <c r="C75" s="24"/>
      <c r="D75" s="24"/>
      <c r="E75" s="24"/>
      <c r="F75" s="24"/>
      <c r="G75" s="24"/>
      <c r="H75" s="24"/>
      <c r="I75" s="24"/>
      <c r="J75" s="24"/>
      <c r="K75" s="24"/>
      <c r="L75" s="24"/>
      <c r="M75" s="24"/>
      <c r="N75" s="24"/>
      <c r="O75" s="24"/>
      <c r="P75" s="24"/>
      <c r="Q75" s="24"/>
      <c r="R75" s="24"/>
    </row>
    <row r="76" spans="1:18" x14ac:dyDescent="0.2">
      <c r="A76" s="24"/>
      <c r="B76" s="24"/>
      <c r="C76" s="24"/>
      <c r="D76" s="24"/>
      <c r="E76" s="24"/>
      <c r="F76" s="24"/>
      <c r="G76" s="24"/>
      <c r="H76" s="24"/>
      <c r="I76" s="24"/>
      <c r="J76" s="24"/>
      <c r="K76" s="24"/>
      <c r="L76" s="24"/>
      <c r="M76" s="24"/>
      <c r="N76" s="24"/>
      <c r="O76" s="24"/>
      <c r="P76" s="24"/>
      <c r="Q76" s="24"/>
      <c r="R76" s="24"/>
    </row>
    <row r="77" spans="1:18" x14ac:dyDescent="0.2">
      <c r="A77" s="24"/>
      <c r="B77" s="24"/>
      <c r="C77" s="24"/>
      <c r="D77" s="24"/>
      <c r="E77" s="24"/>
      <c r="F77" s="24"/>
      <c r="G77" s="24"/>
      <c r="H77" s="24"/>
      <c r="I77" s="24"/>
      <c r="J77" s="24"/>
      <c r="K77" s="24"/>
      <c r="L77" s="24"/>
      <c r="M77" s="24"/>
      <c r="N77" s="24"/>
      <c r="O77" s="24"/>
      <c r="P77" s="24"/>
      <c r="Q77" s="24"/>
      <c r="R77" s="24"/>
    </row>
    <row r="78" spans="1:18" x14ac:dyDescent="0.2">
      <c r="A78" s="24"/>
      <c r="B78" s="24"/>
      <c r="C78" s="24"/>
      <c r="D78" s="24"/>
      <c r="E78" s="24"/>
      <c r="F78" s="24"/>
      <c r="G78" s="24"/>
      <c r="H78" s="24"/>
      <c r="I78" s="24"/>
      <c r="J78" s="24"/>
      <c r="K78" s="24"/>
      <c r="L78" s="24"/>
      <c r="M78" s="24"/>
      <c r="N78" s="24"/>
      <c r="O78" s="24"/>
      <c r="P78" s="24"/>
      <c r="Q78" s="24"/>
      <c r="R78" s="24"/>
    </row>
    <row r="79" spans="1:18" x14ac:dyDescent="0.2">
      <c r="A79" s="24"/>
      <c r="B79" s="24"/>
      <c r="C79" s="24"/>
      <c r="D79" s="24"/>
      <c r="E79" s="24"/>
      <c r="F79" s="24"/>
      <c r="G79" s="24"/>
      <c r="H79" s="24"/>
      <c r="I79" s="24"/>
      <c r="J79" s="24"/>
      <c r="K79" s="24"/>
      <c r="L79" s="24"/>
      <c r="M79" s="24"/>
      <c r="N79" s="24"/>
      <c r="O79" s="24"/>
      <c r="P79" s="24"/>
      <c r="Q79" s="24"/>
      <c r="R79" s="24"/>
    </row>
    <row r="80" spans="1:18" ht="24" x14ac:dyDescent="0.3">
      <c r="A80" s="111" t="s">
        <v>20</v>
      </c>
      <c r="B80" s="111"/>
      <c r="C80" s="112"/>
      <c r="D80" s="112"/>
      <c r="E80" s="112"/>
      <c r="F80" s="112"/>
      <c r="G80" s="112"/>
      <c r="H80" s="112"/>
      <c r="I80" s="112"/>
      <c r="J80" s="112"/>
      <c r="K80" s="112"/>
      <c r="L80" s="112"/>
      <c r="M80" s="112"/>
      <c r="N80" s="112"/>
      <c r="O80" s="112"/>
      <c r="P80" s="112"/>
      <c r="Q80" s="112"/>
      <c r="R80" s="112"/>
    </row>
    <row r="81" spans="1:18" x14ac:dyDescent="0.2">
      <c r="A81" s="24"/>
      <c r="B81" s="24"/>
      <c r="C81" s="24"/>
      <c r="D81" s="24"/>
      <c r="E81" s="24"/>
      <c r="F81" s="24"/>
      <c r="G81" s="24"/>
      <c r="H81" s="24"/>
      <c r="I81" s="24"/>
      <c r="J81" s="24"/>
      <c r="K81" s="24"/>
      <c r="L81" s="24"/>
      <c r="M81" s="24"/>
      <c r="N81" s="24"/>
      <c r="O81" s="24"/>
      <c r="P81" s="24"/>
      <c r="Q81" s="24"/>
      <c r="R81" s="24"/>
    </row>
    <row r="82" spans="1:18" x14ac:dyDescent="0.2">
      <c r="A82" s="113">
        <v>2015</v>
      </c>
      <c r="B82" s="114">
        <v>42186</v>
      </c>
      <c r="C82" s="115" t="s">
        <v>74</v>
      </c>
      <c r="D82" s="24"/>
      <c r="E82" s="24"/>
      <c r="F82" s="24"/>
      <c r="G82" s="24"/>
      <c r="H82" s="24"/>
      <c r="I82" s="24"/>
      <c r="J82" s="24"/>
      <c r="K82" s="24"/>
      <c r="L82" s="24"/>
      <c r="M82" s="24"/>
      <c r="N82" s="24"/>
      <c r="O82" s="24"/>
      <c r="P82" s="24"/>
      <c r="Q82" s="24"/>
      <c r="R82" s="24"/>
    </row>
    <row r="83" spans="1:18" ht="17" thickBot="1" x14ac:dyDescent="0.25">
      <c r="A83" s="24"/>
      <c r="B83" s="24"/>
      <c r="C83" s="24"/>
      <c r="D83" s="24"/>
      <c r="E83" s="24"/>
      <c r="F83" s="24"/>
      <c r="G83" s="24"/>
      <c r="H83" s="24"/>
      <c r="I83" s="24"/>
      <c r="J83" s="24"/>
      <c r="K83" s="24"/>
      <c r="L83" s="24"/>
      <c r="M83" s="24"/>
      <c r="N83" s="24"/>
      <c r="O83" s="24"/>
      <c r="P83" s="24"/>
      <c r="Q83" s="24"/>
      <c r="R83" s="24"/>
    </row>
    <row r="84" spans="1:18" x14ac:dyDescent="0.2">
      <c r="A84" s="241" t="s">
        <v>16</v>
      </c>
      <c r="B84" s="242"/>
      <c r="C84" s="242"/>
      <c r="D84" s="243"/>
      <c r="E84" s="24"/>
      <c r="F84" s="241" t="s">
        <v>9</v>
      </c>
      <c r="G84" s="242"/>
      <c r="H84" s="242"/>
      <c r="I84" s="243"/>
      <c r="J84" s="24"/>
      <c r="K84" s="24"/>
      <c r="L84" s="24"/>
      <c r="M84" s="24"/>
      <c r="N84" s="24"/>
      <c r="O84" s="24"/>
      <c r="P84" s="24"/>
      <c r="Q84" s="24"/>
      <c r="R84" s="24"/>
    </row>
    <row r="85" spans="1:18" x14ac:dyDescent="0.2">
      <c r="A85" s="244" t="s">
        <v>76</v>
      </c>
      <c r="B85" s="233"/>
      <c r="C85" s="233"/>
      <c r="D85" s="245"/>
      <c r="E85" s="24"/>
      <c r="F85" s="244" t="s">
        <v>77</v>
      </c>
      <c r="G85" s="233"/>
      <c r="H85" s="233"/>
      <c r="I85" s="245"/>
      <c r="J85" s="24"/>
      <c r="K85" s="24"/>
      <c r="L85" s="24"/>
      <c r="M85" s="24"/>
      <c r="N85" s="24"/>
      <c r="O85" s="24"/>
      <c r="P85" s="24"/>
      <c r="Q85" s="24"/>
      <c r="R85" s="24"/>
    </row>
    <row r="86" spans="1:18" x14ac:dyDescent="0.2">
      <c r="A86" s="120" t="s">
        <v>12</v>
      </c>
      <c r="B86" s="39" t="s">
        <v>10</v>
      </c>
      <c r="C86" s="39" t="s">
        <v>21</v>
      </c>
      <c r="D86" s="40" t="s">
        <v>11</v>
      </c>
      <c r="E86" s="24"/>
      <c r="F86" s="120" t="s">
        <v>12</v>
      </c>
      <c r="G86" s="39" t="s">
        <v>10</v>
      </c>
      <c r="H86" s="39" t="s">
        <v>21</v>
      </c>
      <c r="I86" s="40" t="s">
        <v>11</v>
      </c>
      <c r="J86" s="24"/>
      <c r="K86" s="24"/>
      <c r="L86" s="24"/>
      <c r="M86" s="24"/>
      <c r="N86" s="24"/>
      <c r="O86" s="24"/>
      <c r="P86" s="24"/>
      <c r="Q86" s="24"/>
      <c r="R86" s="24"/>
    </row>
    <row r="87" spans="1:18" x14ac:dyDescent="0.2">
      <c r="A87" s="80">
        <v>635.14</v>
      </c>
      <c r="B87" s="133">
        <v>0</v>
      </c>
      <c r="C87" s="136">
        <v>-264.86</v>
      </c>
      <c r="D87" s="161">
        <v>-264.86</v>
      </c>
      <c r="E87" s="116"/>
      <c r="F87" s="80">
        <v>635.14</v>
      </c>
      <c r="G87" s="160">
        <v>0</v>
      </c>
      <c r="H87" s="133">
        <v>-164.86</v>
      </c>
      <c r="I87" s="149">
        <v>-164.86</v>
      </c>
      <c r="J87" s="24"/>
      <c r="K87" s="24"/>
      <c r="L87" s="24"/>
      <c r="M87" s="24"/>
      <c r="N87" s="24"/>
      <c r="O87" s="24"/>
      <c r="P87" s="24"/>
      <c r="Q87" s="24"/>
      <c r="R87" s="24"/>
    </row>
    <row r="88" spans="1:18" x14ac:dyDescent="0.2">
      <c r="A88" s="41">
        <v>790.04</v>
      </c>
      <c r="B88" s="126">
        <v>0</v>
      </c>
      <c r="C88" s="126">
        <v>-109.96</v>
      </c>
      <c r="D88" s="125">
        <v>-109.96</v>
      </c>
      <c r="E88" s="116"/>
      <c r="F88" s="41">
        <v>790.04</v>
      </c>
      <c r="G88" s="126">
        <v>0</v>
      </c>
      <c r="H88" s="126">
        <v>-9.9600000000000009</v>
      </c>
      <c r="I88" s="125">
        <v>-9.9600000000000009</v>
      </c>
      <c r="J88" s="24"/>
      <c r="K88" s="24"/>
      <c r="L88" s="24"/>
      <c r="M88" s="24"/>
      <c r="N88" s="24"/>
      <c r="O88" s="24"/>
      <c r="P88" s="24"/>
      <c r="Q88" s="24"/>
      <c r="R88" s="24"/>
    </row>
    <row r="89" spans="1:18" x14ac:dyDescent="0.2">
      <c r="A89" s="46">
        <v>859.83</v>
      </c>
      <c r="B89" s="144">
        <v>0</v>
      </c>
      <c r="C89" s="126">
        <v>-40.17</v>
      </c>
      <c r="D89" s="125">
        <v>-40.17</v>
      </c>
      <c r="E89" s="116"/>
      <c r="F89" s="46">
        <v>859.83</v>
      </c>
      <c r="G89" s="134">
        <v>-59.83</v>
      </c>
      <c r="H89" s="126">
        <v>0</v>
      </c>
      <c r="I89" s="150">
        <v>-59.83</v>
      </c>
      <c r="J89" s="24"/>
      <c r="K89" s="24"/>
      <c r="L89" s="24"/>
      <c r="M89" s="24"/>
      <c r="N89" s="24"/>
      <c r="O89" s="24"/>
      <c r="P89" s="24"/>
      <c r="Q89" s="24"/>
      <c r="R89" s="24"/>
    </row>
    <row r="90" spans="1:18" x14ac:dyDescent="0.2">
      <c r="A90" s="46">
        <v>906</v>
      </c>
      <c r="B90" s="134">
        <v>-6</v>
      </c>
      <c r="C90" s="126">
        <v>0</v>
      </c>
      <c r="D90" s="121">
        <v>-6</v>
      </c>
      <c r="E90" s="116"/>
      <c r="F90" s="46">
        <v>906</v>
      </c>
      <c r="G90" s="134">
        <f>-106-0</f>
        <v>-106</v>
      </c>
      <c r="H90" s="126">
        <v>0</v>
      </c>
      <c r="I90" s="150">
        <f>-106-0</f>
        <v>-106</v>
      </c>
      <c r="J90" s="24"/>
      <c r="K90" s="24"/>
      <c r="L90" s="24"/>
      <c r="M90" s="24"/>
      <c r="N90" s="24"/>
      <c r="O90" s="24"/>
      <c r="P90" s="24"/>
      <c r="Q90" s="24"/>
      <c r="R90" s="24"/>
    </row>
    <row r="91" spans="1:18" x14ac:dyDescent="0.2">
      <c r="A91" s="41">
        <v>895.55</v>
      </c>
      <c r="B91" s="126">
        <v>0</v>
      </c>
      <c r="C91" s="126">
        <v>-4.45</v>
      </c>
      <c r="D91" s="45">
        <v>-4.45</v>
      </c>
      <c r="E91" s="116"/>
      <c r="F91" s="41">
        <v>895.55</v>
      </c>
      <c r="G91" s="126">
        <v>-95.55</v>
      </c>
      <c r="H91" s="126">
        <v>0</v>
      </c>
      <c r="I91" s="125">
        <v>-95.55</v>
      </c>
      <c r="J91" s="24"/>
      <c r="K91" s="24"/>
      <c r="L91" s="24"/>
      <c r="M91" s="24"/>
      <c r="N91" s="24"/>
      <c r="O91" s="24"/>
      <c r="P91" s="24"/>
      <c r="Q91" s="24"/>
      <c r="R91" s="24"/>
    </row>
    <row r="92" spans="1:18" x14ac:dyDescent="0.2">
      <c r="A92" s="46">
        <v>1731.15</v>
      </c>
      <c r="B92" s="126">
        <v>-831.15</v>
      </c>
      <c r="C92" s="126">
        <v>0</v>
      </c>
      <c r="D92" s="125">
        <v>-831.15</v>
      </c>
      <c r="E92" s="116"/>
      <c r="F92" s="46">
        <v>1731.15</v>
      </c>
      <c r="G92" s="126">
        <v>-931.15</v>
      </c>
      <c r="H92" s="126">
        <v>0</v>
      </c>
      <c r="I92" s="125">
        <v>-931.15</v>
      </c>
      <c r="J92" s="24"/>
      <c r="K92" s="24"/>
      <c r="L92" s="24"/>
      <c r="M92" s="24"/>
      <c r="N92" s="24"/>
      <c r="O92" s="24"/>
      <c r="P92" s="24"/>
      <c r="Q92" s="24"/>
      <c r="R92" s="24"/>
    </row>
    <row r="93" spans="1:18" ht="17" thickBot="1" x14ac:dyDescent="0.25">
      <c r="A93" s="49">
        <v>1940</v>
      </c>
      <c r="B93" s="135">
        <v>-1040</v>
      </c>
      <c r="C93" s="143">
        <v>0</v>
      </c>
      <c r="D93" s="151">
        <v>-1040</v>
      </c>
      <c r="E93" s="116"/>
      <c r="F93" s="49">
        <v>1940</v>
      </c>
      <c r="G93" s="135">
        <v>-1140</v>
      </c>
      <c r="H93" s="143">
        <v>0</v>
      </c>
      <c r="I93" s="151">
        <v>-1140</v>
      </c>
      <c r="J93" s="24"/>
      <c r="K93" s="24"/>
      <c r="L93" s="24"/>
      <c r="M93" s="24"/>
      <c r="N93" s="24"/>
      <c r="O93" s="24"/>
      <c r="P93" s="24"/>
      <c r="Q93" s="24"/>
      <c r="R93" s="24"/>
    </row>
    <row r="94" spans="1:18" ht="17" thickBot="1" x14ac:dyDescent="0.25">
      <c r="A94" s="24"/>
      <c r="B94" s="24"/>
      <c r="C94" s="24"/>
      <c r="D94" s="24"/>
      <c r="E94" s="24"/>
      <c r="F94" s="24"/>
      <c r="G94" s="24"/>
      <c r="H94" s="24"/>
      <c r="I94" s="24"/>
      <c r="J94" s="24"/>
      <c r="K94" s="24"/>
      <c r="L94" s="24"/>
      <c r="M94" s="24"/>
      <c r="N94" s="24"/>
      <c r="O94" s="24"/>
      <c r="P94" s="24"/>
      <c r="Q94" s="24"/>
      <c r="R94" s="24"/>
    </row>
    <row r="95" spans="1:18" x14ac:dyDescent="0.2">
      <c r="A95" s="127">
        <v>42339</v>
      </c>
      <c r="B95" s="158">
        <v>-264.86</v>
      </c>
      <c r="C95" s="24"/>
      <c r="D95" s="24"/>
      <c r="E95" s="24"/>
      <c r="F95" s="24"/>
      <c r="G95" s="127">
        <v>42339</v>
      </c>
      <c r="H95" s="149">
        <v>-164.86</v>
      </c>
      <c r="I95" s="24"/>
      <c r="J95" s="24"/>
      <c r="K95" s="24"/>
      <c r="L95" s="24"/>
      <c r="M95" s="24"/>
      <c r="N95" s="24"/>
      <c r="O95" s="24"/>
      <c r="P95" s="24"/>
      <c r="Q95" s="24"/>
      <c r="R95" s="24"/>
    </row>
    <row r="96" spans="1:18" x14ac:dyDescent="0.2">
      <c r="A96" s="76">
        <v>42887</v>
      </c>
      <c r="B96" s="125">
        <v>-109.96</v>
      </c>
      <c r="C96" s="24"/>
      <c r="D96" s="24"/>
      <c r="E96" s="24"/>
      <c r="F96" s="24"/>
      <c r="G96" s="76">
        <v>42887</v>
      </c>
      <c r="H96" s="125">
        <v>-9.9600000000000009</v>
      </c>
      <c r="I96" s="24"/>
      <c r="J96" s="24"/>
      <c r="K96" s="24"/>
      <c r="L96" s="24"/>
      <c r="M96" s="24"/>
      <c r="N96" s="24"/>
      <c r="O96" s="24"/>
      <c r="P96" s="24"/>
      <c r="Q96" s="24"/>
      <c r="R96" s="24"/>
    </row>
    <row r="97" spans="1:18" x14ac:dyDescent="0.2">
      <c r="A97" s="76">
        <v>43070</v>
      </c>
      <c r="B97" s="125">
        <v>-40.17</v>
      </c>
      <c r="C97" s="24"/>
      <c r="D97" s="24"/>
      <c r="E97" s="24"/>
      <c r="F97" s="24"/>
      <c r="G97" s="76">
        <v>43070</v>
      </c>
      <c r="H97" s="150">
        <v>-59.83</v>
      </c>
      <c r="I97" s="24"/>
      <c r="J97" s="24"/>
      <c r="K97" s="24"/>
      <c r="L97" s="24"/>
      <c r="M97" s="24"/>
      <c r="N97" s="24"/>
      <c r="O97" s="24"/>
      <c r="P97" s="24"/>
      <c r="Q97" s="24"/>
      <c r="R97" s="24"/>
    </row>
    <row r="98" spans="1:18" x14ac:dyDescent="0.2">
      <c r="A98" s="76">
        <v>43617</v>
      </c>
      <c r="B98" s="121">
        <v>-6</v>
      </c>
      <c r="C98" s="24"/>
      <c r="D98" s="24"/>
      <c r="E98" s="24"/>
      <c r="F98" s="24"/>
      <c r="G98" s="76">
        <v>43617</v>
      </c>
      <c r="H98" s="150">
        <f>-106-0</f>
        <v>-106</v>
      </c>
      <c r="I98" s="24"/>
      <c r="J98" s="24"/>
      <c r="K98" s="24"/>
      <c r="L98" s="24"/>
      <c r="M98" s="24"/>
      <c r="N98" s="24"/>
      <c r="O98" s="24"/>
      <c r="P98" s="24"/>
      <c r="Q98" s="24"/>
      <c r="R98" s="24"/>
    </row>
    <row r="99" spans="1:18" x14ac:dyDescent="0.2">
      <c r="A99" s="76">
        <v>43800</v>
      </c>
      <c r="B99" s="45">
        <v>-4.45</v>
      </c>
      <c r="C99" s="24"/>
      <c r="D99" s="24"/>
      <c r="E99" s="24"/>
      <c r="F99" s="24"/>
      <c r="G99" s="76">
        <v>43800</v>
      </c>
      <c r="H99" s="125">
        <v>-95.55</v>
      </c>
      <c r="I99" s="24"/>
      <c r="J99" s="24"/>
      <c r="K99" s="24"/>
      <c r="L99" s="24"/>
      <c r="M99" s="24"/>
      <c r="N99" s="24"/>
      <c r="O99" s="24"/>
      <c r="P99" s="24"/>
      <c r="Q99" s="24"/>
      <c r="R99" s="24"/>
    </row>
    <row r="100" spans="1:18" x14ac:dyDescent="0.2">
      <c r="A100" s="76">
        <v>43983</v>
      </c>
      <c r="B100" s="125">
        <v>-831.15</v>
      </c>
      <c r="C100" s="24"/>
      <c r="D100" s="24"/>
      <c r="E100" s="24"/>
      <c r="F100" s="24"/>
      <c r="G100" s="76">
        <v>43983</v>
      </c>
      <c r="H100" s="125">
        <v>-931.15</v>
      </c>
      <c r="I100" s="24"/>
      <c r="J100" s="24"/>
      <c r="K100" s="24"/>
      <c r="L100" s="24"/>
      <c r="M100" s="24"/>
      <c r="N100" s="24"/>
      <c r="O100" s="24"/>
      <c r="P100" s="24"/>
      <c r="Q100" s="24"/>
      <c r="R100" s="24"/>
    </row>
    <row r="101" spans="1:18" ht="17" thickBot="1" x14ac:dyDescent="0.25">
      <c r="A101" s="77">
        <v>44166</v>
      </c>
      <c r="B101" s="151">
        <v>-1040</v>
      </c>
      <c r="C101" s="24"/>
      <c r="D101" s="24"/>
      <c r="E101" s="24"/>
      <c r="F101" s="24"/>
      <c r="G101" s="77">
        <v>44166</v>
      </c>
      <c r="H101" s="151">
        <v>-1140</v>
      </c>
      <c r="I101" s="24"/>
      <c r="J101" s="24"/>
      <c r="K101" s="24"/>
      <c r="L101" s="24"/>
      <c r="M101" s="24"/>
      <c r="N101" s="24"/>
      <c r="O101" s="24"/>
      <c r="P101" s="24"/>
      <c r="Q101" s="24"/>
      <c r="R101" s="24"/>
    </row>
    <row r="102" spans="1:18" x14ac:dyDescent="0.2">
      <c r="A102" s="24"/>
      <c r="B102" s="24"/>
      <c r="C102" s="24"/>
      <c r="D102" s="24"/>
      <c r="E102" s="24"/>
      <c r="F102" s="24"/>
      <c r="G102" s="24"/>
      <c r="H102" s="24"/>
      <c r="I102" s="24"/>
      <c r="J102" s="24"/>
      <c r="K102" s="24"/>
      <c r="L102" s="24"/>
      <c r="M102" s="24"/>
      <c r="N102" s="24"/>
      <c r="O102" s="24"/>
      <c r="P102" s="24"/>
      <c r="Q102" s="24"/>
      <c r="R102" s="24"/>
    </row>
    <row r="103" spans="1:18" x14ac:dyDescent="0.2">
      <c r="A103" s="24"/>
      <c r="B103" s="24"/>
      <c r="C103" s="24"/>
      <c r="D103" s="24"/>
      <c r="E103" s="24"/>
      <c r="F103" s="24"/>
      <c r="G103" s="24"/>
      <c r="H103" s="24"/>
      <c r="I103" s="24"/>
      <c r="J103" s="24"/>
      <c r="K103" s="24"/>
      <c r="L103" s="24"/>
      <c r="M103" s="24"/>
      <c r="N103" s="24"/>
      <c r="O103" s="24"/>
      <c r="P103" s="24"/>
      <c r="Q103" s="24"/>
      <c r="R103" s="24"/>
    </row>
    <row r="104" spans="1:18" x14ac:dyDescent="0.2">
      <c r="A104" s="24"/>
      <c r="B104" s="24"/>
      <c r="C104" s="24"/>
      <c r="D104" s="24"/>
      <c r="E104" s="24"/>
      <c r="F104" s="24"/>
      <c r="G104" s="24"/>
      <c r="H104" s="24"/>
      <c r="I104" s="24"/>
      <c r="J104" s="24"/>
      <c r="K104" s="24"/>
      <c r="L104" s="24"/>
      <c r="M104" s="24"/>
      <c r="N104" s="24"/>
      <c r="O104" s="24"/>
      <c r="P104" s="24"/>
      <c r="Q104" s="24"/>
      <c r="R104" s="24"/>
    </row>
    <row r="105" spans="1:18" x14ac:dyDescent="0.2">
      <c r="A105" s="24"/>
      <c r="B105" s="24"/>
      <c r="C105" s="24"/>
      <c r="D105" s="24"/>
      <c r="E105" s="24"/>
      <c r="F105" s="24"/>
      <c r="G105" s="24"/>
      <c r="H105" s="24"/>
      <c r="I105" s="24"/>
      <c r="J105" s="24"/>
      <c r="K105" s="24"/>
      <c r="L105" s="24"/>
      <c r="M105" s="24"/>
      <c r="N105" s="24"/>
      <c r="O105" s="24"/>
      <c r="P105" s="24"/>
      <c r="Q105" s="24"/>
      <c r="R105" s="24"/>
    </row>
    <row r="106" spans="1:18" x14ac:dyDescent="0.2">
      <c r="A106" s="24"/>
      <c r="B106" s="24"/>
      <c r="C106" s="24"/>
      <c r="D106" s="24"/>
      <c r="E106" s="24"/>
      <c r="F106" s="24"/>
      <c r="G106" s="24"/>
      <c r="H106" s="24"/>
      <c r="I106" s="24"/>
      <c r="J106" s="24"/>
      <c r="K106" s="24"/>
      <c r="L106" s="24"/>
      <c r="M106" s="24"/>
      <c r="N106" s="24"/>
      <c r="O106" s="24"/>
      <c r="P106" s="24"/>
      <c r="Q106" s="24"/>
      <c r="R106" s="24"/>
    </row>
    <row r="107" spans="1:18" x14ac:dyDescent="0.2">
      <c r="A107" s="24"/>
      <c r="B107" s="24"/>
      <c r="C107" s="24"/>
      <c r="D107" s="24"/>
      <c r="E107" s="24"/>
      <c r="F107" s="24"/>
      <c r="G107" s="24"/>
      <c r="H107" s="24"/>
      <c r="I107" s="24"/>
      <c r="J107" s="24"/>
      <c r="K107" s="24"/>
      <c r="L107" s="24"/>
      <c r="M107" s="24"/>
      <c r="N107" s="24"/>
      <c r="O107" s="24"/>
      <c r="P107" s="24"/>
      <c r="Q107" s="24"/>
      <c r="R107" s="24"/>
    </row>
    <row r="108" spans="1:18" x14ac:dyDescent="0.2">
      <c r="A108" s="24"/>
      <c r="B108" s="24"/>
      <c r="C108" s="24"/>
      <c r="D108" s="24"/>
      <c r="E108" s="24"/>
      <c r="F108" s="24"/>
      <c r="G108" s="24"/>
      <c r="H108" s="24"/>
      <c r="I108" s="24"/>
      <c r="J108" s="24"/>
      <c r="K108" s="24"/>
      <c r="L108" s="24"/>
      <c r="M108" s="24"/>
      <c r="N108" s="24"/>
      <c r="O108" s="24"/>
      <c r="P108" s="24"/>
      <c r="Q108" s="24"/>
      <c r="R108" s="24"/>
    </row>
    <row r="109" spans="1:18" x14ac:dyDescent="0.2">
      <c r="A109" s="24"/>
      <c r="B109" s="24"/>
      <c r="C109" s="24"/>
      <c r="D109" s="24"/>
      <c r="E109" s="24"/>
      <c r="F109" s="24"/>
      <c r="G109" s="24"/>
      <c r="H109" s="24"/>
      <c r="I109" s="24"/>
      <c r="J109" s="24"/>
      <c r="K109" s="24"/>
      <c r="L109" s="24"/>
      <c r="M109" s="24"/>
      <c r="N109" s="24"/>
      <c r="O109" s="24"/>
      <c r="P109" s="24"/>
      <c r="Q109" s="24"/>
      <c r="R109" s="24"/>
    </row>
    <row r="110" spans="1:18" ht="24" x14ac:dyDescent="0.3">
      <c r="A110" s="111" t="s">
        <v>22</v>
      </c>
      <c r="B110" s="111"/>
      <c r="C110" s="111"/>
      <c r="D110" s="111"/>
      <c r="E110" s="111"/>
      <c r="F110" s="111"/>
      <c r="G110" s="111"/>
      <c r="H110" s="111"/>
      <c r="I110" s="111"/>
      <c r="J110" s="111"/>
      <c r="K110" s="111"/>
      <c r="L110" s="111"/>
      <c r="M110" s="111"/>
      <c r="N110" s="111"/>
      <c r="O110" s="111"/>
      <c r="P110" s="111"/>
      <c r="Q110" s="111"/>
      <c r="R110" s="111"/>
    </row>
    <row r="111" spans="1:18" x14ac:dyDescent="0.2">
      <c r="A111" s="24"/>
      <c r="B111" s="24"/>
      <c r="C111" s="24"/>
      <c r="D111" s="24"/>
      <c r="E111" s="24"/>
      <c r="F111" s="24"/>
      <c r="G111" s="24"/>
      <c r="H111" s="24"/>
      <c r="I111" s="24"/>
      <c r="J111" s="24"/>
      <c r="K111" s="24"/>
      <c r="L111" s="24"/>
      <c r="M111" s="24"/>
      <c r="N111" s="24"/>
      <c r="O111" s="24"/>
      <c r="P111" s="24"/>
      <c r="Q111" s="24"/>
      <c r="R111" s="24"/>
    </row>
    <row r="112" spans="1:18" x14ac:dyDescent="0.2">
      <c r="A112" s="113">
        <v>2015</v>
      </c>
      <c r="B112" s="114">
        <v>42186</v>
      </c>
      <c r="C112" s="115" t="s">
        <v>74</v>
      </c>
      <c r="D112" s="24"/>
      <c r="E112" s="24"/>
      <c r="F112" s="24"/>
      <c r="G112" s="24"/>
      <c r="H112" s="24"/>
      <c r="I112" s="24"/>
      <c r="J112" s="24"/>
      <c r="K112" s="24"/>
      <c r="L112" s="24"/>
      <c r="M112" s="24"/>
      <c r="N112" s="24"/>
      <c r="O112" s="24"/>
      <c r="P112" s="24"/>
      <c r="Q112" s="24"/>
      <c r="R112" s="24"/>
    </row>
    <row r="113" spans="1:18" ht="17" thickBot="1" x14ac:dyDescent="0.25">
      <c r="A113" s="24"/>
      <c r="B113" s="24"/>
      <c r="C113" s="24"/>
      <c r="D113" s="24"/>
      <c r="E113" s="24"/>
      <c r="F113" s="24"/>
      <c r="G113" s="24"/>
      <c r="H113" s="24"/>
      <c r="I113" s="24"/>
      <c r="J113" s="24"/>
      <c r="K113" s="24"/>
      <c r="L113" s="24"/>
      <c r="M113" s="24"/>
      <c r="N113" s="24"/>
      <c r="O113" s="24"/>
      <c r="P113" s="24"/>
      <c r="Q113" s="24"/>
      <c r="R113" s="24"/>
    </row>
    <row r="114" spans="1:18" x14ac:dyDescent="0.2">
      <c r="A114" s="241" t="s">
        <v>13</v>
      </c>
      <c r="B114" s="242"/>
      <c r="C114" s="242"/>
      <c r="D114" s="246"/>
      <c r="E114" s="24"/>
      <c r="F114" s="241" t="s">
        <v>16</v>
      </c>
      <c r="G114" s="242"/>
      <c r="H114" s="242"/>
      <c r="I114" s="246"/>
      <c r="J114" s="24"/>
      <c r="K114" s="241" t="s">
        <v>9</v>
      </c>
      <c r="L114" s="242"/>
      <c r="M114" s="242"/>
      <c r="N114" s="246"/>
      <c r="O114" s="24"/>
      <c r="P114" s="24"/>
      <c r="Q114" s="24"/>
      <c r="R114" s="24"/>
    </row>
    <row r="115" spans="1:18" x14ac:dyDescent="0.2">
      <c r="A115" s="244" t="s">
        <v>78</v>
      </c>
      <c r="B115" s="234"/>
      <c r="C115" s="247" t="s">
        <v>79</v>
      </c>
      <c r="D115" s="248"/>
      <c r="E115" s="24"/>
      <c r="F115" s="244" t="s">
        <v>80</v>
      </c>
      <c r="G115" s="234"/>
      <c r="H115" s="247" t="s">
        <v>81</v>
      </c>
      <c r="I115" s="248"/>
      <c r="J115" s="24"/>
      <c r="K115" s="244" t="s">
        <v>82</v>
      </c>
      <c r="L115" s="234"/>
      <c r="M115" s="247" t="s">
        <v>83</v>
      </c>
      <c r="N115" s="248"/>
      <c r="O115" s="24"/>
      <c r="P115" s="24"/>
      <c r="Q115" s="24"/>
      <c r="R115" s="24"/>
    </row>
    <row r="116" spans="1:18" x14ac:dyDescent="0.2">
      <c r="A116" s="120" t="s">
        <v>12</v>
      </c>
      <c r="B116" s="39" t="s">
        <v>24</v>
      </c>
      <c r="C116" s="39" t="s">
        <v>10</v>
      </c>
      <c r="D116" s="40" t="s">
        <v>11</v>
      </c>
      <c r="E116" s="24"/>
      <c r="F116" s="120" t="s">
        <v>12</v>
      </c>
      <c r="G116" s="39" t="s">
        <v>24</v>
      </c>
      <c r="H116" s="39" t="s">
        <v>10</v>
      </c>
      <c r="I116" s="40" t="s">
        <v>11</v>
      </c>
      <c r="J116" s="24"/>
      <c r="K116" s="120" t="s">
        <v>12</v>
      </c>
      <c r="L116" s="39" t="s">
        <v>24</v>
      </c>
      <c r="M116" s="39" t="s">
        <v>10</v>
      </c>
      <c r="N116" s="40" t="s">
        <v>11</v>
      </c>
      <c r="O116" s="24"/>
      <c r="P116" s="24"/>
      <c r="Q116" s="24"/>
      <c r="R116" s="24"/>
    </row>
    <row r="117" spans="1:18" x14ac:dyDescent="0.2">
      <c r="A117" s="80">
        <v>635.14</v>
      </c>
      <c r="B117" s="160">
        <v>0</v>
      </c>
      <c r="C117" s="133">
        <v>0</v>
      </c>
      <c r="D117" s="45">
        <v>0</v>
      </c>
      <c r="E117" s="116"/>
      <c r="F117" s="80">
        <v>635.14</v>
      </c>
      <c r="G117" s="133">
        <v>0</v>
      </c>
      <c r="H117" s="157">
        <v>0</v>
      </c>
      <c r="I117" s="45">
        <v>0</v>
      </c>
      <c r="J117" s="116"/>
      <c r="K117" s="80">
        <v>635.14</v>
      </c>
      <c r="L117" s="157">
        <v>0</v>
      </c>
      <c r="M117" s="43">
        <v>0</v>
      </c>
      <c r="N117" s="45">
        <v>0</v>
      </c>
      <c r="O117" s="24"/>
      <c r="P117" s="24"/>
      <c r="Q117" s="24"/>
      <c r="R117" s="24"/>
    </row>
    <row r="118" spans="1:18" x14ac:dyDescent="0.2">
      <c r="A118" s="41">
        <v>790.04</v>
      </c>
      <c r="B118" s="126">
        <v>0</v>
      </c>
      <c r="C118" s="126">
        <v>0</v>
      </c>
      <c r="D118" s="45">
        <v>0</v>
      </c>
      <c r="E118" s="116"/>
      <c r="F118" s="41">
        <v>790.04</v>
      </c>
      <c r="G118" s="126">
        <v>0</v>
      </c>
      <c r="H118" s="43">
        <v>0</v>
      </c>
      <c r="I118" s="45">
        <v>0</v>
      </c>
      <c r="J118" s="116"/>
      <c r="K118" s="41">
        <v>790.04</v>
      </c>
      <c r="L118" s="43">
        <v>0</v>
      </c>
      <c r="M118" s="43">
        <v>0</v>
      </c>
      <c r="N118" s="45">
        <v>0</v>
      </c>
      <c r="O118" s="24"/>
      <c r="P118" s="24"/>
      <c r="Q118" s="24"/>
      <c r="R118" s="24"/>
    </row>
    <row r="119" spans="1:18" x14ac:dyDescent="0.2">
      <c r="A119" s="46">
        <v>859.83</v>
      </c>
      <c r="B119" s="134">
        <v>59.83</v>
      </c>
      <c r="C119" s="144">
        <v>0</v>
      </c>
      <c r="D119" s="121">
        <v>59.83</v>
      </c>
      <c r="E119" s="116"/>
      <c r="F119" s="46">
        <v>859.83</v>
      </c>
      <c r="G119" s="144">
        <v>0</v>
      </c>
      <c r="H119" s="43">
        <v>0</v>
      </c>
      <c r="I119" s="45">
        <v>0</v>
      </c>
      <c r="J119" s="116"/>
      <c r="K119" s="46">
        <v>859.83</v>
      </c>
      <c r="L119" s="43">
        <v>0</v>
      </c>
      <c r="M119" s="43">
        <v>0</v>
      </c>
      <c r="N119" s="45">
        <v>0</v>
      </c>
      <c r="O119" s="24"/>
      <c r="P119" s="24"/>
      <c r="Q119" s="24"/>
      <c r="R119" s="24"/>
    </row>
    <row r="120" spans="1:18" x14ac:dyDescent="0.2">
      <c r="A120" s="46">
        <v>906</v>
      </c>
      <c r="B120" s="134">
        <v>106</v>
      </c>
      <c r="C120" s="134">
        <v>-6</v>
      </c>
      <c r="D120" s="121">
        <v>100</v>
      </c>
      <c r="E120" s="116"/>
      <c r="F120" s="46">
        <v>906</v>
      </c>
      <c r="G120" s="134">
        <v>6</v>
      </c>
      <c r="H120" s="43">
        <v>0</v>
      </c>
      <c r="I120" s="121">
        <v>6</v>
      </c>
      <c r="J120" s="116"/>
      <c r="K120" s="46">
        <v>906</v>
      </c>
      <c r="L120" s="43">
        <v>0</v>
      </c>
      <c r="M120" s="43">
        <v>0</v>
      </c>
      <c r="N120" s="45">
        <v>0</v>
      </c>
      <c r="O120" s="24"/>
      <c r="P120" s="24"/>
      <c r="Q120" s="24"/>
      <c r="R120" s="24"/>
    </row>
    <row r="121" spans="1:18" x14ac:dyDescent="0.2">
      <c r="A121" s="41">
        <v>895.55</v>
      </c>
      <c r="B121" s="126">
        <v>95.55</v>
      </c>
      <c r="C121" s="126">
        <v>0</v>
      </c>
      <c r="D121" s="45">
        <v>95.55</v>
      </c>
      <c r="E121" s="116"/>
      <c r="F121" s="41">
        <v>895.55</v>
      </c>
      <c r="G121" s="126">
        <v>0</v>
      </c>
      <c r="H121" s="43">
        <v>0</v>
      </c>
      <c r="I121" s="45">
        <v>0</v>
      </c>
      <c r="J121" s="116"/>
      <c r="K121" s="41">
        <v>895.55</v>
      </c>
      <c r="L121" s="43">
        <v>0</v>
      </c>
      <c r="M121" s="43">
        <v>0</v>
      </c>
      <c r="N121" s="45">
        <v>0</v>
      </c>
      <c r="O121" s="24"/>
      <c r="P121" s="24"/>
      <c r="Q121" s="24"/>
      <c r="R121" s="24"/>
    </row>
    <row r="122" spans="1:18" x14ac:dyDescent="0.2">
      <c r="A122" s="46">
        <v>1731.15</v>
      </c>
      <c r="B122" s="126">
        <v>931.15</v>
      </c>
      <c r="C122" s="126">
        <v>-831.15</v>
      </c>
      <c r="D122" s="121">
        <v>100</v>
      </c>
      <c r="E122" s="116"/>
      <c r="F122" s="46">
        <v>1731.15</v>
      </c>
      <c r="G122" s="126">
        <v>831.15</v>
      </c>
      <c r="H122" s="43">
        <v>-731.15</v>
      </c>
      <c r="I122" s="121">
        <v>100</v>
      </c>
      <c r="J122" s="116"/>
      <c r="K122" s="46">
        <v>1731.15</v>
      </c>
      <c r="L122" s="43">
        <v>731.15</v>
      </c>
      <c r="M122" s="43">
        <v>-631.15</v>
      </c>
      <c r="N122" s="121">
        <v>100</v>
      </c>
      <c r="O122" s="24"/>
      <c r="P122" s="24"/>
      <c r="Q122" s="24"/>
      <c r="R122" s="24"/>
    </row>
    <row r="123" spans="1:18" ht="17" thickBot="1" x14ac:dyDescent="0.25">
      <c r="A123" s="49">
        <v>1940</v>
      </c>
      <c r="B123" s="135">
        <v>1140</v>
      </c>
      <c r="C123" s="135">
        <v>-1040</v>
      </c>
      <c r="D123" s="117">
        <v>100</v>
      </c>
      <c r="E123" s="116"/>
      <c r="F123" s="49">
        <v>1940</v>
      </c>
      <c r="G123" s="135">
        <v>1040</v>
      </c>
      <c r="H123" s="50">
        <v>-940</v>
      </c>
      <c r="I123" s="117">
        <v>100</v>
      </c>
      <c r="J123" s="116"/>
      <c r="K123" s="49">
        <v>1940</v>
      </c>
      <c r="L123" s="50">
        <v>940</v>
      </c>
      <c r="M123" s="50">
        <v>-840</v>
      </c>
      <c r="N123" s="117">
        <v>100</v>
      </c>
      <c r="O123" s="24"/>
      <c r="P123" s="24"/>
      <c r="Q123" s="24"/>
      <c r="R123" s="24"/>
    </row>
    <row r="124" spans="1:18" ht="17" thickBot="1" x14ac:dyDescent="0.25">
      <c r="A124" s="24"/>
      <c r="B124" s="24"/>
      <c r="C124" s="24"/>
      <c r="D124" s="24"/>
      <c r="E124" s="24"/>
      <c r="F124" s="24"/>
      <c r="G124" s="24"/>
      <c r="H124" s="24"/>
      <c r="I124" s="24"/>
      <c r="J124" s="24"/>
      <c r="K124" s="24"/>
      <c r="L124" s="24"/>
      <c r="M124" s="24"/>
      <c r="N124" s="24"/>
      <c r="O124" s="24"/>
      <c r="P124" s="24"/>
      <c r="Q124" s="24"/>
      <c r="R124" s="24"/>
    </row>
    <row r="125" spans="1:18" x14ac:dyDescent="0.2">
      <c r="A125" s="127">
        <v>42339</v>
      </c>
      <c r="B125" s="147">
        <v>0</v>
      </c>
      <c r="C125" s="24"/>
      <c r="D125" s="24"/>
      <c r="E125" s="24"/>
      <c r="F125" s="24"/>
      <c r="G125" s="127">
        <v>42339</v>
      </c>
      <c r="H125" s="147">
        <v>0</v>
      </c>
      <c r="I125" s="24"/>
      <c r="J125" s="24"/>
      <c r="K125" s="24"/>
      <c r="L125" s="24"/>
      <c r="M125" s="127">
        <v>42339</v>
      </c>
      <c r="N125" s="147">
        <v>0</v>
      </c>
      <c r="O125" s="24"/>
      <c r="P125" s="24"/>
      <c r="Q125" s="24"/>
      <c r="R125" s="24"/>
    </row>
    <row r="126" spans="1:18" x14ac:dyDescent="0.2">
      <c r="A126" s="76">
        <v>42887</v>
      </c>
      <c r="B126" s="45">
        <v>0</v>
      </c>
      <c r="C126" s="24"/>
      <c r="D126" s="24"/>
      <c r="E126" s="24"/>
      <c r="F126" s="24"/>
      <c r="G126" s="76">
        <v>42887</v>
      </c>
      <c r="H126" s="45">
        <v>0</v>
      </c>
      <c r="I126" s="24"/>
      <c r="J126" s="24"/>
      <c r="K126" s="24"/>
      <c r="L126" s="24"/>
      <c r="M126" s="76">
        <v>42887</v>
      </c>
      <c r="N126" s="45">
        <v>0</v>
      </c>
      <c r="O126" s="24"/>
      <c r="P126" s="24"/>
      <c r="Q126" s="24"/>
      <c r="R126" s="24"/>
    </row>
    <row r="127" spans="1:18" x14ac:dyDescent="0.2">
      <c r="A127" s="76">
        <v>43070</v>
      </c>
      <c r="B127" s="121">
        <v>59.83</v>
      </c>
      <c r="C127" s="24"/>
      <c r="D127" s="24"/>
      <c r="E127" s="24"/>
      <c r="F127" s="24"/>
      <c r="G127" s="76">
        <v>43070</v>
      </c>
      <c r="H127" s="45">
        <v>0</v>
      </c>
      <c r="I127" s="24"/>
      <c r="J127" s="24"/>
      <c r="K127" s="24"/>
      <c r="L127" s="24"/>
      <c r="M127" s="76">
        <v>43070</v>
      </c>
      <c r="N127" s="45">
        <v>0</v>
      </c>
      <c r="O127" s="24"/>
      <c r="P127" s="24"/>
      <c r="Q127" s="24"/>
      <c r="R127" s="24"/>
    </row>
    <row r="128" spans="1:18" x14ac:dyDescent="0.2">
      <c r="A128" s="76">
        <v>43617</v>
      </c>
      <c r="B128" s="121">
        <v>100</v>
      </c>
      <c r="C128" s="24"/>
      <c r="D128" s="24"/>
      <c r="E128" s="24"/>
      <c r="F128" s="24"/>
      <c r="G128" s="76">
        <v>43617</v>
      </c>
      <c r="H128" s="121">
        <v>6</v>
      </c>
      <c r="I128" s="24"/>
      <c r="J128" s="24"/>
      <c r="K128" s="24"/>
      <c r="L128" s="24"/>
      <c r="M128" s="76">
        <v>43617</v>
      </c>
      <c r="N128" s="45">
        <v>0</v>
      </c>
      <c r="O128" s="24"/>
      <c r="P128" s="24"/>
      <c r="Q128" s="24"/>
      <c r="R128" s="24"/>
    </row>
    <row r="129" spans="1:18" x14ac:dyDescent="0.2">
      <c r="A129" s="76">
        <v>43800</v>
      </c>
      <c r="B129" s="45">
        <v>95.55</v>
      </c>
      <c r="C129" s="24"/>
      <c r="D129" s="24"/>
      <c r="E129" s="24"/>
      <c r="F129" s="24"/>
      <c r="G129" s="76">
        <v>43800</v>
      </c>
      <c r="H129" s="45">
        <v>0</v>
      </c>
      <c r="I129" s="24"/>
      <c r="J129" s="24"/>
      <c r="K129" s="24"/>
      <c r="L129" s="24"/>
      <c r="M129" s="76">
        <v>43800</v>
      </c>
      <c r="N129" s="45">
        <v>0</v>
      </c>
      <c r="O129" s="24"/>
      <c r="P129" s="24"/>
      <c r="Q129" s="24"/>
      <c r="R129" s="24"/>
    </row>
    <row r="130" spans="1:18" x14ac:dyDescent="0.2">
      <c r="A130" s="76">
        <v>43983</v>
      </c>
      <c r="B130" s="121">
        <v>100</v>
      </c>
      <c r="C130" s="24"/>
      <c r="D130" s="24"/>
      <c r="E130" s="24"/>
      <c r="F130" s="24"/>
      <c r="G130" s="76">
        <v>43983</v>
      </c>
      <c r="H130" s="121">
        <v>100</v>
      </c>
      <c r="I130" s="24"/>
      <c r="J130" s="24"/>
      <c r="K130" s="24"/>
      <c r="L130" s="24"/>
      <c r="M130" s="76">
        <v>43983</v>
      </c>
      <c r="N130" s="121">
        <v>100</v>
      </c>
      <c r="O130" s="24"/>
      <c r="P130" s="24"/>
      <c r="Q130" s="24"/>
      <c r="R130" s="24"/>
    </row>
    <row r="131" spans="1:18" ht="17" thickBot="1" x14ac:dyDescent="0.25">
      <c r="A131" s="77">
        <v>44166</v>
      </c>
      <c r="B131" s="117">
        <v>100</v>
      </c>
      <c r="C131" s="24"/>
      <c r="D131" s="24"/>
      <c r="E131" s="24"/>
      <c r="F131" s="24"/>
      <c r="G131" s="77">
        <v>44166</v>
      </c>
      <c r="H131" s="117">
        <v>100</v>
      </c>
      <c r="I131" s="24"/>
      <c r="J131" s="24"/>
      <c r="K131" s="24"/>
      <c r="L131" s="24"/>
      <c r="M131" s="77">
        <v>44166</v>
      </c>
      <c r="N131" s="117">
        <v>100</v>
      </c>
      <c r="O131" s="24"/>
      <c r="P131" s="24"/>
      <c r="Q131" s="24"/>
      <c r="R131" s="24"/>
    </row>
    <row r="132" spans="1:18" x14ac:dyDescent="0.2">
      <c r="A132" s="24"/>
      <c r="B132" s="24"/>
      <c r="C132" s="24"/>
      <c r="D132" s="24"/>
      <c r="E132" s="24"/>
      <c r="F132" s="24"/>
      <c r="G132" s="24"/>
      <c r="H132" s="24"/>
      <c r="I132" s="24"/>
      <c r="J132" s="24"/>
      <c r="K132" s="24"/>
      <c r="L132" s="24"/>
      <c r="M132" s="24"/>
      <c r="N132" s="24"/>
      <c r="O132" s="24"/>
      <c r="P132" s="24"/>
      <c r="Q132" s="24"/>
      <c r="R132" s="24"/>
    </row>
    <row r="133" spans="1:18" x14ac:dyDescent="0.2">
      <c r="A133" s="24"/>
      <c r="B133" s="24"/>
      <c r="C133" s="24"/>
      <c r="D133" s="24"/>
      <c r="E133" s="24"/>
      <c r="F133" s="24"/>
      <c r="G133" s="24"/>
      <c r="H133" s="24"/>
      <c r="I133" s="24"/>
      <c r="J133" s="24"/>
      <c r="K133" s="24"/>
      <c r="L133" s="24"/>
      <c r="M133" s="24"/>
      <c r="N133" s="24"/>
      <c r="O133" s="24"/>
      <c r="P133" s="24"/>
      <c r="Q133" s="24"/>
      <c r="R133" s="24"/>
    </row>
    <row r="134" spans="1:18" x14ac:dyDescent="0.2">
      <c r="A134" s="24"/>
      <c r="B134" s="24"/>
      <c r="C134" s="24"/>
      <c r="D134" s="24"/>
      <c r="E134" s="24"/>
      <c r="F134" s="24"/>
      <c r="G134" s="24"/>
      <c r="H134" s="24"/>
      <c r="I134" s="24"/>
      <c r="J134" s="24"/>
      <c r="K134" s="24"/>
      <c r="L134" s="24"/>
      <c r="M134" s="24"/>
      <c r="N134" s="24"/>
      <c r="O134" s="24"/>
      <c r="P134" s="24"/>
      <c r="Q134" s="24"/>
      <c r="R134" s="24"/>
    </row>
    <row r="135" spans="1:18" x14ac:dyDescent="0.2">
      <c r="A135" s="24"/>
      <c r="B135" s="24"/>
      <c r="C135" s="24"/>
      <c r="D135" s="24"/>
      <c r="E135" s="24"/>
      <c r="F135" s="24"/>
      <c r="G135" s="24"/>
      <c r="H135" s="24"/>
      <c r="I135" s="24"/>
      <c r="J135" s="24"/>
      <c r="K135" s="24"/>
      <c r="L135" s="24"/>
      <c r="M135" s="24"/>
      <c r="N135" s="24"/>
      <c r="O135" s="24"/>
      <c r="P135" s="24"/>
      <c r="Q135" s="24"/>
      <c r="R135" s="24"/>
    </row>
    <row r="136" spans="1:18" x14ac:dyDescent="0.2">
      <c r="A136" s="24"/>
      <c r="B136" s="24"/>
      <c r="C136" s="24"/>
      <c r="D136" s="24"/>
      <c r="E136" s="24"/>
      <c r="F136" s="24"/>
      <c r="G136" s="24"/>
      <c r="H136" s="24"/>
      <c r="I136" s="24"/>
      <c r="J136" s="24"/>
      <c r="K136" s="24"/>
      <c r="L136" s="24"/>
      <c r="M136" s="24"/>
      <c r="N136" s="24"/>
      <c r="O136" s="24"/>
      <c r="P136" s="24"/>
      <c r="Q136" s="24"/>
      <c r="R136" s="24"/>
    </row>
    <row r="137" spans="1:18" x14ac:dyDescent="0.2">
      <c r="A137" s="24"/>
      <c r="B137" s="24"/>
      <c r="C137" s="24"/>
      <c r="D137" s="24"/>
      <c r="E137" s="24"/>
      <c r="F137" s="24"/>
      <c r="G137" s="24"/>
      <c r="H137" s="24"/>
      <c r="I137" s="24"/>
      <c r="J137" s="24"/>
      <c r="K137" s="24"/>
      <c r="L137" s="24"/>
      <c r="M137" s="24"/>
      <c r="N137" s="24"/>
      <c r="O137" s="24"/>
      <c r="P137" s="24"/>
      <c r="Q137" s="24"/>
      <c r="R137" s="24"/>
    </row>
    <row r="138" spans="1:18" x14ac:dyDescent="0.2">
      <c r="A138" s="24"/>
      <c r="B138" s="24"/>
      <c r="C138" s="24"/>
      <c r="D138" s="24"/>
      <c r="E138" s="24"/>
      <c r="F138" s="24"/>
      <c r="G138" s="24"/>
      <c r="H138" s="24"/>
      <c r="I138" s="24"/>
      <c r="J138" s="24"/>
      <c r="K138" s="24"/>
      <c r="L138" s="24"/>
      <c r="M138" s="24"/>
      <c r="N138" s="24"/>
      <c r="O138" s="24"/>
      <c r="P138" s="24"/>
      <c r="Q138" s="24"/>
      <c r="R138" s="24"/>
    </row>
    <row r="139" spans="1:18" x14ac:dyDescent="0.2">
      <c r="A139" s="24"/>
      <c r="B139" s="24"/>
      <c r="C139" s="24"/>
      <c r="D139" s="24"/>
      <c r="E139" s="24"/>
      <c r="F139" s="24"/>
      <c r="G139" s="24"/>
      <c r="H139" s="24"/>
      <c r="I139" s="24"/>
      <c r="J139" s="24"/>
      <c r="K139" s="24"/>
      <c r="L139" s="24"/>
      <c r="M139" s="24"/>
      <c r="N139" s="24"/>
      <c r="O139" s="24"/>
      <c r="P139" s="24"/>
      <c r="Q139" s="24"/>
      <c r="R139" s="24"/>
    </row>
    <row r="140" spans="1:18" ht="24" x14ac:dyDescent="0.3">
      <c r="A140" s="111" t="s">
        <v>32</v>
      </c>
      <c r="B140" s="111"/>
      <c r="C140" s="111"/>
      <c r="D140" s="111"/>
      <c r="E140" s="111"/>
      <c r="F140" s="111"/>
      <c r="G140" s="111"/>
      <c r="H140" s="111"/>
      <c r="I140" s="111"/>
      <c r="J140" s="111"/>
      <c r="K140" s="111"/>
      <c r="L140" s="111"/>
      <c r="M140" s="111"/>
      <c r="N140" s="111"/>
      <c r="O140" s="111"/>
      <c r="P140" s="111"/>
      <c r="Q140" s="111"/>
      <c r="R140" s="111"/>
    </row>
    <row r="141" spans="1:18" x14ac:dyDescent="0.2">
      <c r="A141" s="24"/>
      <c r="B141" s="24"/>
      <c r="C141" s="24"/>
      <c r="D141" s="24"/>
      <c r="E141" s="24"/>
      <c r="F141" s="24"/>
      <c r="G141" s="24"/>
      <c r="H141" s="24"/>
      <c r="I141" s="24"/>
      <c r="J141" s="24"/>
      <c r="K141" s="24"/>
      <c r="L141" s="24"/>
      <c r="M141" s="24"/>
      <c r="N141" s="24"/>
      <c r="O141" s="24"/>
      <c r="P141" s="24"/>
      <c r="Q141" s="24"/>
      <c r="R141" s="24"/>
    </row>
    <row r="142" spans="1:18" x14ac:dyDescent="0.2">
      <c r="A142" s="113">
        <v>2015</v>
      </c>
      <c r="B142" s="114">
        <v>42186</v>
      </c>
      <c r="C142" s="115" t="s">
        <v>74</v>
      </c>
      <c r="D142" s="24"/>
      <c r="E142" s="24"/>
      <c r="F142" s="24"/>
      <c r="G142" s="24"/>
      <c r="H142" s="24"/>
      <c r="I142" s="24"/>
      <c r="J142" s="24"/>
      <c r="K142" s="24"/>
      <c r="L142" s="24"/>
      <c r="M142" s="24"/>
      <c r="N142" s="24"/>
      <c r="O142" s="24"/>
      <c r="P142" s="24"/>
      <c r="Q142" s="24"/>
      <c r="R142" s="24"/>
    </row>
    <row r="143" spans="1:18" ht="17" thickBot="1" x14ac:dyDescent="0.25">
      <c r="A143" s="24"/>
      <c r="B143" s="24"/>
      <c r="C143" s="24"/>
      <c r="D143" s="24"/>
      <c r="E143" s="24"/>
      <c r="F143" s="24"/>
      <c r="G143" s="24"/>
      <c r="H143" s="24"/>
      <c r="I143" s="24"/>
      <c r="J143" s="24"/>
      <c r="K143" s="24"/>
      <c r="L143" s="24"/>
      <c r="M143" s="24"/>
      <c r="N143" s="24"/>
      <c r="O143" s="24"/>
      <c r="P143" s="24"/>
      <c r="Q143" s="24"/>
      <c r="R143" s="24"/>
    </row>
    <row r="144" spans="1:18" ht="17" thickBot="1" x14ac:dyDescent="0.25">
      <c r="A144" s="241" t="s">
        <v>13</v>
      </c>
      <c r="B144" s="242"/>
      <c r="C144" s="242"/>
      <c r="D144" s="243"/>
      <c r="E144" s="24"/>
      <c r="F144" s="241" t="s">
        <v>16</v>
      </c>
      <c r="G144" s="242"/>
      <c r="H144" s="242"/>
      <c r="I144" s="243"/>
      <c r="J144" s="24"/>
      <c r="K144" s="249" t="s">
        <v>9</v>
      </c>
      <c r="L144" s="250"/>
      <c r="M144" s="250"/>
      <c r="N144" s="255"/>
      <c r="O144" s="24"/>
      <c r="P144" s="24"/>
      <c r="Q144" s="24"/>
      <c r="R144" s="24"/>
    </row>
    <row r="145" spans="1:18" x14ac:dyDescent="0.2">
      <c r="A145" s="244" t="s">
        <v>80</v>
      </c>
      <c r="B145" s="234"/>
      <c r="C145" s="247" t="s">
        <v>84</v>
      </c>
      <c r="D145" s="230"/>
      <c r="E145" s="24"/>
      <c r="F145" s="244" t="s">
        <v>82</v>
      </c>
      <c r="G145" s="234"/>
      <c r="H145" s="247" t="s">
        <v>79</v>
      </c>
      <c r="I145" s="230"/>
      <c r="J145" s="24"/>
      <c r="K145" s="241" t="s">
        <v>85</v>
      </c>
      <c r="L145" s="252"/>
      <c r="M145" s="253" t="s">
        <v>81</v>
      </c>
      <c r="N145" s="254"/>
      <c r="O145" s="24"/>
      <c r="P145" s="24"/>
      <c r="Q145" s="24"/>
      <c r="R145" s="24"/>
    </row>
    <row r="146" spans="1:18" x14ac:dyDescent="0.2">
      <c r="A146" s="120" t="s">
        <v>12</v>
      </c>
      <c r="B146" s="39" t="s">
        <v>24</v>
      </c>
      <c r="C146" s="39" t="s">
        <v>19</v>
      </c>
      <c r="D146" s="40" t="s">
        <v>11</v>
      </c>
      <c r="E146" s="24"/>
      <c r="F146" s="120" t="s">
        <v>12</v>
      </c>
      <c r="G146" s="39" t="s">
        <v>24</v>
      </c>
      <c r="H146" s="39" t="s">
        <v>19</v>
      </c>
      <c r="I146" s="40" t="s">
        <v>11</v>
      </c>
      <c r="J146" s="24"/>
      <c r="K146" s="120" t="s">
        <v>12</v>
      </c>
      <c r="L146" s="39" t="s">
        <v>24</v>
      </c>
      <c r="M146" s="39" t="s">
        <v>19</v>
      </c>
      <c r="N146" s="40" t="s">
        <v>11</v>
      </c>
      <c r="O146" s="24"/>
      <c r="P146" s="24"/>
      <c r="Q146" s="24"/>
      <c r="R146" s="24"/>
    </row>
    <row r="147" spans="1:18" x14ac:dyDescent="0.2">
      <c r="A147" s="80">
        <v>635.14</v>
      </c>
      <c r="B147" s="133">
        <v>0</v>
      </c>
      <c r="C147" s="133">
        <v>164.86</v>
      </c>
      <c r="D147" s="149">
        <v>164.86</v>
      </c>
      <c r="E147" s="116"/>
      <c r="F147" s="80">
        <v>635.14</v>
      </c>
      <c r="G147" s="157">
        <v>0</v>
      </c>
      <c r="H147" s="136">
        <v>264.86</v>
      </c>
      <c r="I147" s="161">
        <v>264.86</v>
      </c>
      <c r="J147" s="116"/>
      <c r="K147" s="80">
        <v>635.14</v>
      </c>
      <c r="L147" s="157">
        <v>0</v>
      </c>
      <c r="M147" s="136">
        <v>364.86</v>
      </c>
      <c r="N147" s="161">
        <v>364.86</v>
      </c>
      <c r="O147" s="24"/>
      <c r="P147" s="24"/>
      <c r="Q147" s="24"/>
      <c r="R147" s="24"/>
    </row>
    <row r="148" spans="1:18" x14ac:dyDescent="0.2">
      <c r="A148" s="41">
        <v>790.04</v>
      </c>
      <c r="B148" s="126">
        <v>0</v>
      </c>
      <c r="C148" s="126">
        <v>9.9600000000000009</v>
      </c>
      <c r="D148" s="125">
        <v>9.9600000000000009</v>
      </c>
      <c r="E148" s="116"/>
      <c r="F148" s="41">
        <v>790.04</v>
      </c>
      <c r="G148" s="43">
        <v>0</v>
      </c>
      <c r="H148" s="126">
        <v>109.96</v>
      </c>
      <c r="I148" s="125">
        <v>109.96</v>
      </c>
      <c r="J148" s="116"/>
      <c r="K148" s="41">
        <v>790.04</v>
      </c>
      <c r="L148" s="43">
        <v>0</v>
      </c>
      <c r="M148" s="126">
        <v>209.96</v>
      </c>
      <c r="N148" s="125">
        <v>209.96</v>
      </c>
      <c r="O148" s="24"/>
      <c r="P148" s="24"/>
      <c r="Q148" s="24"/>
      <c r="R148" s="24"/>
    </row>
    <row r="149" spans="1:18" x14ac:dyDescent="0.2">
      <c r="A149" s="46">
        <v>859.83</v>
      </c>
      <c r="B149" s="144">
        <v>0</v>
      </c>
      <c r="C149" s="126">
        <v>0</v>
      </c>
      <c r="D149" s="150">
        <v>0</v>
      </c>
      <c r="E149" s="116"/>
      <c r="F149" s="46">
        <v>859.83</v>
      </c>
      <c r="G149" s="43">
        <v>0</v>
      </c>
      <c r="H149" s="126">
        <v>40.17</v>
      </c>
      <c r="I149" s="125">
        <v>40.17</v>
      </c>
      <c r="J149" s="116"/>
      <c r="K149" s="46">
        <v>859.83</v>
      </c>
      <c r="L149" s="43">
        <v>0</v>
      </c>
      <c r="M149" s="126">
        <v>140.16999999999999</v>
      </c>
      <c r="N149" s="125">
        <v>140.16999999999999</v>
      </c>
      <c r="O149" s="24"/>
      <c r="P149" s="24"/>
      <c r="Q149" s="24"/>
      <c r="R149" s="24"/>
    </row>
    <row r="150" spans="1:18" x14ac:dyDescent="0.2">
      <c r="A150" s="46">
        <v>906</v>
      </c>
      <c r="B150" s="134">
        <v>6</v>
      </c>
      <c r="C150" s="126">
        <v>0</v>
      </c>
      <c r="D150" s="150">
        <v>6</v>
      </c>
      <c r="E150" s="116"/>
      <c r="F150" s="46">
        <v>906</v>
      </c>
      <c r="G150" s="43">
        <v>0</v>
      </c>
      <c r="H150" s="126">
        <v>0</v>
      </c>
      <c r="I150" s="123">
        <v>0</v>
      </c>
      <c r="J150" s="116"/>
      <c r="K150" s="46">
        <v>906</v>
      </c>
      <c r="L150" s="43">
        <v>0</v>
      </c>
      <c r="M150" s="134">
        <v>94</v>
      </c>
      <c r="N150" s="150">
        <v>94</v>
      </c>
      <c r="O150" s="24"/>
      <c r="P150" s="24"/>
      <c r="Q150" s="24"/>
      <c r="R150" s="24"/>
    </row>
    <row r="151" spans="1:18" x14ac:dyDescent="0.2">
      <c r="A151" s="41">
        <v>895.55</v>
      </c>
      <c r="B151" s="126">
        <v>0</v>
      </c>
      <c r="C151" s="126">
        <v>0</v>
      </c>
      <c r="D151" s="125">
        <v>0</v>
      </c>
      <c r="E151" s="116"/>
      <c r="F151" s="41">
        <v>895.55</v>
      </c>
      <c r="G151" s="43">
        <v>0</v>
      </c>
      <c r="H151" s="126">
        <v>4.45</v>
      </c>
      <c r="I151" s="45">
        <v>4.45</v>
      </c>
      <c r="J151" s="116"/>
      <c r="K151" s="41">
        <v>895.55</v>
      </c>
      <c r="L151" s="43">
        <v>0</v>
      </c>
      <c r="M151" s="126">
        <v>104.45</v>
      </c>
      <c r="N151" s="125">
        <v>104.45</v>
      </c>
      <c r="O151" s="24"/>
      <c r="P151" s="24"/>
      <c r="Q151" s="24"/>
      <c r="R151" s="24"/>
    </row>
    <row r="152" spans="1:18" x14ac:dyDescent="0.2">
      <c r="A152" s="46">
        <v>1731.15</v>
      </c>
      <c r="B152" s="126">
        <v>831.15</v>
      </c>
      <c r="C152" s="126">
        <v>0</v>
      </c>
      <c r="D152" s="150">
        <v>832.15</v>
      </c>
      <c r="E152" s="116"/>
      <c r="F152" s="46">
        <v>1731.15</v>
      </c>
      <c r="G152" s="43">
        <v>731.15</v>
      </c>
      <c r="H152" s="126">
        <v>0</v>
      </c>
      <c r="I152" s="45">
        <v>731.15</v>
      </c>
      <c r="J152" s="116"/>
      <c r="K152" s="46">
        <v>1731.15</v>
      </c>
      <c r="L152" s="43">
        <v>631.15</v>
      </c>
      <c r="M152" s="126">
        <v>0</v>
      </c>
      <c r="N152" s="45">
        <v>631.15</v>
      </c>
      <c r="O152" s="24"/>
      <c r="P152" s="24"/>
      <c r="Q152" s="24"/>
      <c r="R152" s="24"/>
    </row>
    <row r="153" spans="1:18" ht="17" thickBot="1" x14ac:dyDescent="0.25">
      <c r="A153" s="49">
        <v>1940</v>
      </c>
      <c r="B153" s="135">
        <v>1040</v>
      </c>
      <c r="C153" s="143">
        <v>0</v>
      </c>
      <c r="D153" s="151">
        <v>1040</v>
      </c>
      <c r="E153" s="116"/>
      <c r="F153" s="49">
        <v>1940</v>
      </c>
      <c r="G153" s="50">
        <v>940</v>
      </c>
      <c r="H153" s="143">
        <v>0</v>
      </c>
      <c r="I153" s="117">
        <v>940</v>
      </c>
      <c r="J153" s="116"/>
      <c r="K153" s="49">
        <v>1940</v>
      </c>
      <c r="L153" s="50">
        <v>940</v>
      </c>
      <c r="M153" s="143">
        <v>0</v>
      </c>
      <c r="N153" s="117">
        <v>940</v>
      </c>
      <c r="O153" s="24"/>
      <c r="P153" s="24"/>
      <c r="Q153" s="24"/>
      <c r="R153" s="24"/>
    </row>
    <row r="154" spans="1:18" ht="17" thickBot="1" x14ac:dyDescent="0.25">
      <c r="A154" s="24"/>
      <c r="B154" s="24"/>
      <c r="C154" s="24"/>
      <c r="D154" s="24"/>
      <c r="E154" s="24"/>
      <c r="F154" s="24"/>
      <c r="G154" s="24"/>
      <c r="H154" s="24"/>
      <c r="I154" s="24"/>
      <c r="J154" s="24"/>
      <c r="K154" s="24"/>
      <c r="L154" s="24"/>
      <c r="M154" s="24"/>
      <c r="N154" s="24"/>
      <c r="O154" s="24"/>
      <c r="P154" s="24"/>
      <c r="Q154" s="24"/>
      <c r="R154" s="24"/>
    </row>
    <row r="155" spans="1:18" x14ac:dyDescent="0.2">
      <c r="A155" s="127">
        <v>42339</v>
      </c>
      <c r="B155" s="152">
        <v>164.86</v>
      </c>
      <c r="C155" s="24"/>
      <c r="D155" s="24"/>
      <c r="E155" s="24"/>
      <c r="F155" s="24"/>
      <c r="G155" s="127">
        <v>42339</v>
      </c>
      <c r="H155" s="158">
        <v>264.86</v>
      </c>
      <c r="I155" s="24"/>
      <c r="J155" s="24"/>
      <c r="K155" s="24"/>
      <c r="L155" s="24"/>
      <c r="M155" s="127">
        <v>42339</v>
      </c>
      <c r="N155" s="158">
        <v>364.86</v>
      </c>
      <c r="O155" s="24"/>
      <c r="P155" s="24"/>
      <c r="Q155" s="24"/>
      <c r="R155" s="24"/>
    </row>
    <row r="156" spans="1:18" x14ac:dyDescent="0.2">
      <c r="A156" s="76">
        <v>42887</v>
      </c>
      <c r="B156" s="125">
        <v>9.9600000000000009</v>
      </c>
      <c r="C156" s="24"/>
      <c r="D156" s="24"/>
      <c r="E156" s="24"/>
      <c r="F156" s="24"/>
      <c r="G156" s="76">
        <v>42887</v>
      </c>
      <c r="H156" s="125">
        <v>109.96</v>
      </c>
      <c r="I156" s="24"/>
      <c r="J156" s="24"/>
      <c r="K156" s="24"/>
      <c r="L156" s="24"/>
      <c r="M156" s="76">
        <v>42887</v>
      </c>
      <c r="N156" s="125">
        <v>209.96</v>
      </c>
      <c r="O156" s="24"/>
      <c r="P156" s="24"/>
      <c r="Q156" s="24"/>
      <c r="R156" s="24"/>
    </row>
    <row r="157" spans="1:18" x14ac:dyDescent="0.2">
      <c r="A157" s="76">
        <v>43070</v>
      </c>
      <c r="B157" s="150">
        <v>0</v>
      </c>
      <c r="C157" s="24"/>
      <c r="D157" s="24"/>
      <c r="E157" s="24"/>
      <c r="F157" s="24"/>
      <c r="G157" s="76">
        <v>43070</v>
      </c>
      <c r="H157" s="125">
        <v>40.17</v>
      </c>
      <c r="I157" s="24"/>
      <c r="J157" s="24"/>
      <c r="K157" s="24"/>
      <c r="L157" s="24"/>
      <c r="M157" s="76">
        <v>43070</v>
      </c>
      <c r="N157" s="125">
        <v>140.16999999999999</v>
      </c>
      <c r="O157" s="24"/>
      <c r="P157" s="24"/>
      <c r="Q157" s="24"/>
      <c r="R157" s="24"/>
    </row>
    <row r="158" spans="1:18" x14ac:dyDescent="0.2">
      <c r="A158" s="76">
        <v>43617</v>
      </c>
      <c r="B158" s="150">
        <v>6</v>
      </c>
      <c r="C158" s="24"/>
      <c r="D158" s="24"/>
      <c r="E158" s="24"/>
      <c r="F158" s="24"/>
      <c r="G158" s="76">
        <v>43617</v>
      </c>
      <c r="H158" s="123">
        <v>0</v>
      </c>
      <c r="I158" s="24"/>
      <c r="J158" s="24"/>
      <c r="K158" s="24"/>
      <c r="L158" s="24"/>
      <c r="M158" s="76">
        <v>43617</v>
      </c>
      <c r="N158" s="150">
        <v>94</v>
      </c>
      <c r="O158" s="24"/>
      <c r="P158" s="24"/>
      <c r="Q158" s="24"/>
      <c r="R158" s="24"/>
    </row>
    <row r="159" spans="1:18" x14ac:dyDescent="0.2">
      <c r="A159" s="76">
        <v>43800</v>
      </c>
      <c r="B159" s="125">
        <v>0</v>
      </c>
      <c r="C159" s="24"/>
      <c r="D159" s="24"/>
      <c r="E159" s="24"/>
      <c r="F159" s="24"/>
      <c r="G159" s="76">
        <v>43800</v>
      </c>
      <c r="H159" s="45">
        <v>4.45</v>
      </c>
      <c r="I159" s="24"/>
      <c r="J159" s="24"/>
      <c r="K159" s="24"/>
      <c r="L159" s="24"/>
      <c r="M159" s="76">
        <v>43800</v>
      </c>
      <c r="N159" s="125">
        <v>104.45</v>
      </c>
      <c r="O159" s="24"/>
      <c r="P159" s="24"/>
      <c r="Q159" s="24"/>
      <c r="R159" s="24"/>
    </row>
    <row r="160" spans="1:18" x14ac:dyDescent="0.2">
      <c r="A160" s="76">
        <v>43983</v>
      </c>
      <c r="B160" s="150">
        <v>832.15</v>
      </c>
      <c r="C160" s="24"/>
      <c r="D160" s="24"/>
      <c r="E160" s="24"/>
      <c r="F160" s="24"/>
      <c r="G160" s="76">
        <v>43983</v>
      </c>
      <c r="H160" s="45">
        <v>731.15</v>
      </c>
      <c r="I160" s="24"/>
      <c r="J160" s="24"/>
      <c r="K160" s="24"/>
      <c r="L160" s="24"/>
      <c r="M160" s="76">
        <v>43983</v>
      </c>
      <c r="N160" s="45">
        <v>731.15</v>
      </c>
      <c r="O160" s="24"/>
      <c r="P160" s="24"/>
      <c r="Q160" s="24"/>
      <c r="R160" s="24"/>
    </row>
    <row r="161" spans="1:18" ht="17" thickBot="1" x14ac:dyDescent="0.25">
      <c r="A161" s="77">
        <v>44166</v>
      </c>
      <c r="B161" s="151">
        <v>1040</v>
      </c>
      <c r="C161" s="24"/>
      <c r="D161" s="24"/>
      <c r="E161" s="24"/>
      <c r="F161" s="24"/>
      <c r="G161" s="77">
        <v>44166</v>
      </c>
      <c r="H161" s="117">
        <v>940</v>
      </c>
      <c r="I161" s="24"/>
      <c r="J161" s="24"/>
      <c r="K161" s="24"/>
      <c r="L161" s="24"/>
      <c r="M161" s="77">
        <v>44166</v>
      </c>
      <c r="N161" s="117">
        <v>940</v>
      </c>
      <c r="O161" s="24"/>
      <c r="P161" s="24"/>
      <c r="Q161" s="24"/>
      <c r="R161" s="24"/>
    </row>
    <row r="162" spans="1:18" x14ac:dyDescent="0.2">
      <c r="A162" s="24"/>
      <c r="B162" s="24"/>
      <c r="C162" s="24"/>
      <c r="D162" s="24"/>
      <c r="E162" s="24"/>
      <c r="F162" s="24"/>
      <c r="G162" s="24"/>
      <c r="H162" s="24"/>
      <c r="I162" s="24"/>
      <c r="J162" s="24"/>
      <c r="K162" s="24"/>
      <c r="L162" s="24"/>
      <c r="M162" s="24"/>
      <c r="N162" s="24"/>
      <c r="O162" s="24"/>
      <c r="P162" s="24"/>
      <c r="Q162" s="24"/>
      <c r="R162" s="24"/>
    </row>
    <row r="163" spans="1:18" x14ac:dyDescent="0.2">
      <c r="A163" s="24"/>
      <c r="B163" s="24"/>
      <c r="C163" s="24"/>
      <c r="D163" s="24"/>
      <c r="E163" s="24"/>
      <c r="F163" s="24"/>
      <c r="G163" s="24"/>
      <c r="H163" s="24"/>
      <c r="I163" s="24"/>
      <c r="J163" s="24"/>
      <c r="K163" s="24"/>
      <c r="L163" s="24"/>
      <c r="M163" s="24"/>
      <c r="N163" s="24"/>
      <c r="O163" s="24"/>
      <c r="P163" s="24"/>
      <c r="Q163" s="24"/>
      <c r="R163" s="24"/>
    </row>
    <row r="164" spans="1:18" x14ac:dyDescent="0.2">
      <c r="A164" s="24"/>
      <c r="B164" s="24"/>
      <c r="C164" s="24"/>
      <c r="D164" s="24"/>
      <c r="E164" s="24"/>
      <c r="F164" s="24"/>
      <c r="G164" s="24"/>
      <c r="H164" s="24"/>
      <c r="I164" s="24"/>
      <c r="J164" s="24"/>
      <c r="K164" s="24"/>
      <c r="L164" s="24"/>
      <c r="M164" s="24"/>
      <c r="N164" s="24"/>
      <c r="O164" s="24"/>
      <c r="P164" s="24"/>
      <c r="Q164" s="24"/>
      <c r="R164" s="24"/>
    </row>
    <row r="165" spans="1:18" x14ac:dyDescent="0.2">
      <c r="A165" s="24"/>
      <c r="B165" s="24"/>
      <c r="C165" s="24"/>
      <c r="D165" s="24"/>
      <c r="E165" s="24"/>
      <c r="F165" s="24"/>
      <c r="G165" s="24"/>
      <c r="H165" s="24"/>
      <c r="I165" s="24"/>
      <c r="J165" s="24"/>
      <c r="K165" s="24"/>
      <c r="L165" s="24"/>
      <c r="M165" s="24"/>
      <c r="N165" s="24"/>
      <c r="O165" s="24"/>
      <c r="P165" s="24"/>
      <c r="Q165" s="24"/>
      <c r="R165" s="24"/>
    </row>
    <row r="166" spans="1:18" x14ac:dyDescent="0.2">
      <c r="A166" s="24"/>
      <c r="B166" s="24"/>
      <c r="C166" s="24"/>
      <c r="D166" s="24"/>
      <c r="E166" s="24"/>
      <c r="F166" s="24"/>
      <c r="G166" s="24"/>
      <c r="H166" s="24"/>
      <c r="I166" s="24"/>
      <c r="J166" s="24"/>
      <c r="K166" s="24"/>
      <c r="L166" s="24"/>
      <c r="M166" s="24"/>
      <c r="N166" s="24"/>
      <c r="O166" s="24"/>
      <c r="P166" s="24"/>
      <c r="Q166" s="24"/>
      <c r="R166" s="24"/>
    </row>
    <row r="167" spans="1:18" x14ac:dyDescent="0.2">
      <c r="A167" s="24"/>
      <c r="B167" s="24"/>
      <c r="C167" s="24"/>
      <c r="D167" s="24"/>
      <c r="E167" s="24"/>
      <c r="F167" s="24"/>
      <c r="G167" s="24"/>
      <c r="H167" s="24"/>
      <c r="I167" s="24"/>
      <c r="J167" s="24"/>
      <c r="K167" s="24"/>
      <c r="L167" s="24"/>
      <c r="M167" s="24"/>
      <c r="N167" s="24"/>
      <c r="O167" s="24"/>
      <c r="P167" s="24"/>
      <c r="Q167" s="24"/>
      <c r="R167" s="24"/>
    </row>
    <row r="168" spans="1:18" x14ac:dyDescent="0.2">
      <c r="A168" s="24"/>
      <c r="B168" s="24"/>
      <c r="C168" s="24"/>
      <c r="D168" s="24"/>
      <c r="E168" s="24"/>
      <c r="F168" s="24"/>
      <c r="G168" s="24"/>
      <c r="H168" s="24"/>
      <c r="I168" s="24"/>
      <c r="J168" s="24"/>
      <c r="K168" s="24"/>
      <c r="L168" s="24"/>
      <c r="M168" s="24"/>
      <c r="N168" s="24"/>
      <c r="O168" s="24"/>
      <c r="P168" s="24"/>
      <c r="Q168" s="24"/>
      <c r="R168" s="24"/>
    </row>
    <row r="169" spans="1:18" x14ac:dyDescent="0.2">
      <c r="A169" s="24"/>
      <c r="B169" s="24"/>
      <c r="C169" s="24"/>
      <c r="D169" s="24"/>
      <c r="E169" s="24"/>
      <c r="F169" s="24"/>
      <c r="G169" s="24"/>
      <c r="H169" s="24"/>
      <c r="I169" s="24"/>
      <c r="J169" s="24"/>
      <c r="K169" s="24"/>
      <c r="L169" s="24"/>
      <c r="M169" s="24"/>
      <c r="N169" s="24"/>
      <c r="O169" s="24"/>
      <c r="P169" s="24"/>
      <c r="Q169" s="24"/>
      <c r="R169" s="24"/>
    </row>
    <row r="170" spans="1:18" ht="24" x14ac:dyDescent="0.3">
      <c r="A170" s="111" t="s">
        <v>35</v>
      </c>
      <c r="B170" s="111"/>
      <c r="C170" s="112"/>
      <c r="D170" s="112"/>
      <c r="E170" s="112"/>
      <c r="F170" s="112"/>
      <c r="G170" s="112"/>
      <c r="H170" s="112"/>
      <c r="I170" s="112"/>
      <c r="J170" s="112"/>
      <c r="K170" s="112"/>
      <c r="L170" s="112"/>
      <c r="M170" s="112"/>
      <c r="N170" s="112"/>
      <c r="O170" s="112"/>
      <c r="P170" s="112"/>
      <c r="Q170" s="112"/>
      <c r="R170" s="112"/>
    </row>
    <row r="171" spans="1:18" x14ac:dyDescent="0.2">
      <c r="A171" s="24"/>
      <c r="B171" s="24"/>
      <c r="C171" s="24"/>
      <c r="D171" s="24"/>
      <c r="E171" s="24"/>
      <c r="F171" s="24"/>
      <c r="G171" s="24"/>
      <c r="H171" s="24"/>
      <c r="I171" s="24"/>
      <c r="J171" s="24"/>
      <c r="K171" s="24"/>
      <c r="L171" s="24"/>
      <c r="M171" s="24"/>
      <c r="N171" s="24"/>
      <c r="O171" s="24"/>
      <c r="P171" s="24"/>
      <c r="Q171" s="24"/>
      <c r="R171" s="24"/>
    </row>
    <row r="172" spans="1:18" x14ac:dyDescent="0.2">
      <c r="A172" s="113">
        <v>2015</v>
      </c>
      <c r="B172" s="114">
        <v>42186</v>
      </c>
      <c r="C172" s="115" t="s">
        <v>74</v>
      </c>
      <c r="D172" s="24"/>
      <c r="E172" s="24"/>
      <c r="F172" s="24"/>
      <c r="G172" s="24"/>
      <c r="H172" s="24"/>
      <c r="I172" s="24"/>
      <c r="J172" s="24"/>
      <c r="K172" s="24"/>
      <c r="L172" s="24"/>
      <c r="M172" s="24"/>
      <c r="N172" s="24"/>
      <c r="O172" s="24"/>
      <c r="P172" s="24"/>
      <c r="Q172" s="24"/>
      <c r="R172" s="24"/>
    </row>
    <row r="173" spans="1:18" ht="17" thickBot="1" x14ac:dyDescent="0.25">
      <c r="A173" s="24"/>
      <c r="B173" s="24"/>
      <c r="C173" s="24"/>
      <c r="D173" s="24"/>
      <c r="E173" s="24"/>
      <c r="F173" s="24"/>
      <c r="G173" s="24"/>
      <c r="H173" s="24"/>
      <c r="I173" s="24"/>
      <c r="J173" s="24"/>
      <c r="K173" s="24"/>
      <c r="L173" s="24"/>
      <c r="M173" s="24"/>
      <c r="N173" s="24"/>
      <c r="O173" s="24"/>
      <c r="P173" s="24"/>
      <c r="Q173" s="24"/>
      <c r="R173" s="24"/>
    </row>
    <row r="174" spans="1:18" x14ac:dyDescent="0.2">
      <c r="A174" s="241" t="s">
        <v>13</v>
      </c>
      <c r="B174" s="242"/>
      <c r="C174" s="242"/>
      <c r="D174" s="246"/>
      <c r="E174" s="24"/>
      <c r="F174" s="241" t="s">
        <v>16</v>
      </c>
      <c r="G174" s="242"/>
      <c r="H174" s="242"/>
      <c r="I174" s="246"/>
      <c r="J174" s="24"/>
      <c r="K174" s="241" t="s">
        <v>9</v>
      </c>
      <c r="L174" s="242"/>
      <c r="M174" s="242"/>
      <c r="N174" s="246"/>
      <c r="O174" s="24"/>
      <c r="P174" s="24"/>
      <c r="Q174" s="24"/>
      <c r="R174" s="24"/>
    </row>
    <row r="175" spans="1:18" x14ac:dyDescent="0.2">
      <c r="A175" s="244" t="s">
        <v>78</v>
      </c>
      <c r="B175" s="234"/>
      <c r="C175" s="247" t="s">
        <v>79</v>
      </c>
      <c r="D175" s="248"/>
      <c r="E175" s="24"/>
      <c r="F175" s="244" t="s">
        <v>80</v>
      </c>
      <c r="G175" s="234"/>
      <c r="H175" s="247" t="s">
        <v>81</v>
      </c>
      <c r="I175" s="248"/>
      <c r="J175" s="24"/>
      <c r="K175" s="244" t="s">
        <v>82</v>
      </c>
      <c r="L175" s="234"/>
      <c r="M175" s="247" t="s">
        <v>83</v>
      </c>
      <c r="N175" s="248"/>
      <c r="O175" s="24"/>
      <c r="P175" s="24"/>
      <c r="Q175" s="24"/>
      <c r="R175" s="24"/>
    </row>
    <row r="176" spans="1:18" x14ac:dyDescent="0.2">
      <c r="A176" s="120" t="s">
        <v>12</v>
      </c>
      <c r="B176" s="39" t="s">
        <v>24</v>
      </c>
      <c r="C176" s="39" t="s">
        <v>10</v>
      </c>
      <c r="D176" s="40" t="s">
        <v>11</v>
      </c>
      <c r="E176" s="24"/>
      <c r="F176" s="120" t="s">
        <v>12</v>
      </c>
      <c r="G176" s="39" t="s">
        <v>24</v>
      </c>
      <c r="H176" s="39" t="s">
        <v>10</v>
      </c>
      <c r="I176" s="40" t="s">
        <v>11</v>
      </c>
      <c r="J176" s="24"/>
      <c r="K176" s="120" t="s">
        <v>12</v>
      </c>
      <c r="L176" s="39" t="s">
        <v>24</v>
      </c>
      <c r="M176" s="39" t="s">
        <v>10</v>
      </c>
      <c r="N176" s="40" t="s">
        <v>11</v>
      </c>
      <c r="O176" s="24"/>
      <c r="P176" s="24"/>
      <c r="Q176" s="24"/>
      <c r="R176" s="24"/>
    </row>
    <row r="177" spans="1:18" x14ac:dyDescent="0.2">
      <c r="A177" s="80">
        <v>635.14</v>
      </c>
      <c r="B177" s="160">
        <v>0</v>
      </c>
      <c r="C177" s="133">
        <v>0</v>
      </c>
      <c r="D177" s="121">
        <v>0</v>
      </c>
      <c r="E177" s="116"/>
      <c r="F177" s="80">
        <v>635.14</v>
      </c>
      <c r="G177" s="133">
        <v>0</v>
      </c>
      <c r="H177" s="157">
        <v>0</v>
      </c>
      <c r="I177" s="45">
        <v>0</v>
      </c>
      <c r="J177" s="116"/>
      <c r="K177" s="80">
        <v>635.14</v>
      </c>
      <c r="L177" s="157">
        <v>0</v>
      </c>
      <c r="M177" s="43">
        <v>0</v>
      </c>
      <c r="N177" s="45">
        <v>0</v>
      </c>
      <c r="O177" s="24"/>
      <c r="P177" s="24"/>
      <c r="Q177" s="24"/>
      <c r="R177" s="24"/>
    </row>
    <row r="178" spans="1:18" x14ac:dyDescent="0.2">
      <c r="A178" s="41">
        <v>790.04</v>
      </c>
      <c r="B178" s="126">
        <v>0</v>
      </c>
      <c r="C178" s="126">
        <v>0</v>
      </c>
      <c r="D178" s="45">
        <v>0</v>
      </c>
      <c r="E178" s="116"/>
      <c r="F178" s="41">
        <v>790.04</v>
      </c>
      <c r="G178" s="126">
        <v>0</v>
      </c>
      <c r="H178" s="43">
        <v>0</v>
      </c>
      <c r="I178" s="45">
        <v>0</v>
      </c>
      <c r="J178" s="116"/>
      <c r="K178" s="41">
        <v>790.04</v>
      </c>
      <c r="L178" s="43">
        <v>0</v>
      </c>
      <c r="M178" s="43">
        <v>0</v>
      </c>
      <c r="N178" s="123">
        <v>0</v>
      </c>
      <c r="O178" s="24"/>
      <c r="P178" s="24"/>
      <c r="Q178" s="24"/>
      <c r="R178" s="24"/>
    </row>
    <row r="179" spans="1:18" x14ac:dyDescent="0.2">
      <c r="A179" s="46">
        <v>859.83</v>
      </c>
      <c r="B179" s="134">
        <v>59.83</v>
      </c>
      <c r="C179" s="144">
        <v>0</v>
      </c>
      <c r="D179" s="121">
        <v>59.83</v>
      </c>
      <c r="E179" s="116"/>
      <c r="F179" s="46">
        <v>859.83</v>
      </c>
      <c r="G179" s="144">
        <v>0</v>
      </c>
      <c r="H179" s="43">
        <v>0</v>
      </c>
      <c r="I179" s="123">
        <v>0</v>
      </c>
      <c r="J179" s="116"/>
      <c r="K179" s="46">
        <v>859.83</v>
      </c>
      <c r="L179" s="43">
        <v>0</v>
      </c>
      <c r="M179" s="43">
        <v>0</v>
      </c>
      <c r="N179" s="45">
        <v>0</v>
      </c>
      <c r="O179" s="24"/>
      <c r="P179" s="24"/>
      <c r="Q179" s="24"/>
      <c r="R179" s="24"/>
    </row>
    <row r="180" spans="1:18" x14ac:dyDescent="0.2">
      <c r="A180" s="46">
        <v>906</v>
      </c>
      <c r="B180" s="134">
        <v>106</v>
      </c>
      <c r="C180" s="134">
        <v>-12</v>
      </c>
      <c r="D180" s="121">
        <v>94</v>
      </c>
      <c r="E180" s="116"/>
      <c r="F180" s="46">
        <v>906</v>
      </c>
      <c r="G180" s="134">
        <v>6</v>
      </c>
      <c r="H180" s="43">
        <v>0</v>
      </c>
      <c r="I180" s="121">
        <v>6</v>
      </c>
      <c r="J180" s="116"/>
      <c r="K180" s="46">
        <v>906</v>
      </c>
      <c r="L180" s="43">
        <v>0</v>
      </c>
      <c r="M180" s="43">
        <v>0</v>
      </c>
      <c r="N180" s="45">
        <v>0</v>
      </c>
      <c r="O180" s="24"/>
      <c r="P180" s="24"/>
      <c r="Q180" s="24"/>
      <c r="R180" s="24"/>
    </row>
    <row r="181" spans="1:18" x14ac:dyDescent="0.2">
      <c r="A181" s="41">
        <v>895.55</v>
      </c>
      <c r="B181" s="126">
        <v>95.55</v>
      </c>
      <c r="C181" s="126">
        <v>0</v>
      </c>
      <c r="D181" s="45">
        <v>95.55</v>
      </c>
      <c r="E181" s="116"/>
      <c r="F181" s="41">
        <v>895.55</v>
      </c>
      <c r="G181" s="126">
        <v>0</v>
      </c>
      <c r="H181" s="43">
        <v>0</v>
      </c>
      <c r="I181" s="45">
        <v>0</v>
      </c>
      <c r="J181" s="116"/>
      <c r="K181" s="41">
        <v>895.55</v>
      </c>
      <c r="L181" s="43">
        <v>0</v>
      </c>
      <c r="M181" s="43">
        <v>0</v>
      </c>
      <c r="N181" s="45">
        <v>0</v>
      </c>
      <c r="O181" s="24"/>
      <c r="P181" s="24"/>
      <c r="Q181" s="24"/>
      <c r="R181" s="24"/>
    </row>
    <row r="182" spans="1:18" x14ac:dyDescent="0.2">
      <c r="A182" s="46">
        <v>1731.15</v>
      </c>
      <c r="B182" s="126">
        <v>931.15</v>
      </c>
      <c r="C182" s="134">
        <v>-1662.3</v>
      </c>
      <c r="D182" s="45">
        <v>-731.15</v>
      </c>
      <c r="E182" s="116"/>
      <c r="F182" s="46">
        <v>1731.15</v>
      </c>
      <c r="G182" s="126">
        <v>831.15</v>
      </c>
      <c r="H182" s="106">
        <v>-1462.3</v>
      </c>
      <c r="I182" s="45">
        <v>-631.15</v>
      </c>
      <c r="J182" s="116"/>
      <c r="K182" s="46">
        <v>1731.15</v>
      </c>
      <c r="L182" s="43">
        <v>731.15</v>
      </c>
      <c r="M182" s="106">
        <v>-1262.3</v>
      </c>
      <c r="N182" s="45">
        <v>-531.15</v>
      </c>
      <c r="O182" s="24"/>
      <c r="P182" s="24"/>
      <c r="Q182" s="24"/>
      <c r="R182" s="24"/>
    </row>
    <row r="183" spans="1:18" ht="17" thickBot="1" x14ac:dyDescent="0.25">
      <c r="A183" s="49">
        <v>1940</v>
      </c>
      <c r="B183" s="135">
        <v>1140</v>
      </c>
      <c r="C183" s="135">
        <v>-2080</v>
      </c>
      <c r="D183" s="117">
        <v>-940</v>
      </c>
      <c r="E183" s="116"/>
      <c r="F183" s="49">
        <v>1940</v>
      </c>
      <c r="G183" s="135">
        <v>1040</v>
      </c>
      <c r="H183" s="50">
        <v>-1880</v>
      </c>
      <c r="I183" s="117">
        <v>-140</v>
      </c>
      <c r="J183" s="116"/>
      <c r="K183" s="49">
        <v>1940</v>
      </c>
      <c r="L183" s="50">
        <v>940</v>
      </c>
      <c r="M183" s="50">
        <v>-1680</v>
      </c>
      <c r="N183" s="117">
        <v>-740</v>
      </c>
      <c r="O183" s="24"/>
      <c r="P183" s="24"/>
      <c r="Q183" s="24"/>
      <c r="R183" s="24"/>
    </row>
    <row r="184" spans="1:18" ht="17" thickBot="1" x14ac:dyDescent="0.25">
      <c r="A184" s="24"/>
      <c r="B184" s="24"/>
      <c r="C184" s="24"/>
      <c r="D184" s="24"/>
      <c r="E184" s="24"/>
      <c r="F184" s="24"/>
      <c r="G184" s="24"/>
      <c r="H184" s="24"/>
      <c r="I184" s="24"/>
      <c r="J184" s="24"/>
      <c r="K184" s="24"/>
      <c r="L184" s="24"/>
      <c r="M184" s="24"/>
      <c r="N184" s="24"/>
      <c r="O184" s="24"/>
      <c r="P184" s="24"/>
      <c r="Q184" s="24"/>
      <c r="R184" s="24"/>
    </row>
    <row r="185" spans="1:18" x14ac:dyDescent="0.2">
      <c r="A185" s="127">
        <v>42339</v>
      </c>
      <c r="B185" s="148">
        <v>0</v>
      </c>
      <c r="C185" s="24"/>
      <c r="D185" s="24"/>
      <c r="E185" s="24"/>
      <c r="F185" s="24"/>
      <c r="G185" s="127">
        <v>42339</v>
      </c>
      <c r="H185" s="147">
        <v>0</v>
      </c>
      <c r="I185" s="24"/>
      <c r="J185" s="24"/>
      <c r="K185" s="24"/>
      <c r="L185" s="24"/>
      <c r="M185" s="127">
        <v>42339</v>
      </c>
      <c r="N185" s="147">
        <v>0</v>
      </c>
      <c r="O185" s="24"/>
      <c r="P185" s="24"/>
      <c r="Q185" s="24"/>
      <c r="R185" s="24"/>
    </row>
    <row r="186" spans="1:18" x14ac:dyDescent="0.2">
      <c r="A186" s="76">
        <v>42887</v>
      </c>
      <c r="B186" s="45">
        <v>0</v>
      </c>
      <c r="C186" s="24"/>
      <c r="D186" s="24"/>
      <c r="E186" s="24"/>
      <c r="F186" s="24"/>
      <c r="G186" s="76">
        <v>42887</v>
      </c>
      <c r="H186" s="45">
        <v>0</v>
      </c>
      <c r="I186" s="24"/>
      <c r="J186" s="24"/>
      <c r="K186" s="24"/>
      <c r="L186" s="24"/>
      <c r="M186" s="76">
        <v>42887</v>
      </c>
      <c r="N186" s="123">
        <v>0</v>
      </c>
      <c r="O186" s="24"/>
      <c r="P186" s="24"/>
      <c r="Q186" s="24"/>
      <c r="R186" s="24"/>
    </row>
    <row r="187" spans="1:18" x14ac:dyDescent="0.2">
      <c r="A187" s="76">
        <v>43070</v>
      </c>
      <c r="B187" s="121">
        <v>59.83</v>
      </c>
      <c r="C187" s="24"/>
      <c r="D187" s="24"/>
      <c r="E187" s="24"/>
      <c r="F187" s="24"/>
      <c r="G187" s="76">
        <v>43070</v>
      </c>
      <c r="H187" s="123">
        <v>0</v>
      </c>
      <c r="I187" s="24"/>
      <c r="J187" s="24"/>
      <c r="K187" s="24"/>
      <c r="L187" s="24"/>
      <c r="M187" s="76">
        <v>43070</v>
      </c>
      <c r="N187" s="45">
        <v>0</v>
      </c>
      <c r="O187" s="24"/>
      <c r="P187" s="24"/>
      <c r="Q187" s="24"/>
      <c r="R187" s="24"/>
    </row>
    <row r="188" spans="1:18" x14ac:dyDescent="0.2">
      <c r="A188" s="76">
        <v>43617</v>
      </c>
      <c r="B188" s="121">
        <v>94</v>
      </c>
      <c r="C188" s="24"/>
      <c r="D188" s="24"/>
      <c r="E188" s="24"/>
      <c r="F188" s="24"/>
      <c r="G188" s="76">
        <v>43617</v>
      </c>
      <c r="H188" s="121">
        <v>6</v>
      </c>
      <c r="I188" s="24"/>
      <c r="J188" s="24"/>
      <c r="K188" s="24"/>
      <c r="L188" s="24"/>
      <c r="M188" s="76">
        <v>43617</v>
      </c>
      <c r="N188" s="45">
        <v>0</v>
      </c>
      <c r="O188" s="24"/>
      <c r="P188" s="24"/>
      <c r="Q188" s="24"/>
      <c r="R188" s="24"/>
    </row>
    <row r="189" spans="1:18" x14ac:dyDescent="0.2">
      <c r="A189" s="76">
        <v>43800</v>
      </c>
      <c r="B189" s="45">
        <v>95.55</v>
      </c>
      <c r="C189" s="24"/>
      <c r="D189" s="24"/>
      <c r="E189" s="24"/>
      <c r="F189" s="24"/>
      <c r="G189" s="76">
        <v>43800</v>
      </c>
      <c r="H189" s="45">
        <v>0</v>
      </c>
      <c r="I189" s="24"/>
      <c r="J189" s="24"/>
      <c r="K189" s="24"/>
      <c r="L189" s="24"/>
      <c r="M189" s="76">
        <v>43800</v>
      </c>
      <c r="N189" s="45">
        <v>0</v>
      </c>
      <c r="O189" s="24"/>
      <c r="P189" s="24"/>
      <c r="Q189" s="24"/>
      <c r="R189" s="24"/>
    </row>
    <row r="190" spans="1:18" x14ac:dyDescent="0.2">
      <c r="A190" s="76">
        <v>43983</v>
      </c>
      <c r="B190" s="45">
        <v>-731.15</v>
      </c>
      <c r="C190" s="24"/>
      <c r="D190" s="24"/>
      <c r="E190" s="24"/>
      <c r="F190" s="24"/>
      <c r="G190" s="76">
        <v>43983</v>
      </c>
      <c r="H190" s="45">
        <v>-631.15</v>
      </c>
      <c r="I190" s="24"/>
      <c r="J190" s="24"/>
      <c r="K190" s="24"/>
      <c r="L190" s="24"/>
      <c r="M190" s="76">
        <v>43983</v>
      </c>
      <c r="N190" s="45">
        <v>-531.15</v>
      </c>
      <c r="O190" s="24"/>
      <c r="P190" s="24"/>
      <c r="Q190" s="24"/>
      <c r="R190" s="24"/>
    </row>
    <row r="191" spans="1:18" ht="17" thickBot="1" x14ac:dyDescent="0.25">
      <c r="A191" s="77">
        <v>44166</v>
      </c>
      <c r="B191" s="117">
        <v>-940</v>
      </c>
      <c r="C191" s="24"/>
      <c r="D191" s="24"/>
      <c r="E191" s="24"/>
      <c r="F191" s="24"/>
      <c r="G191" s="77">
        <v>44166</v>
      </c>
      <c r="H191" s="117">
        <v>-140</v>
      </c>
      <c r="I191" s="24"/>
      <c r="J191" s="24"/>
      <c r="K191" s="24"/>
      <c r="L191" s="24"/>
      <c r="M191" s="77">
        <v>44166</v>
      </c>
      <c r="N191" s="117">
        <v>-740</v>
      </c>
      <c r="O191" s="24"/>
      <c r="P191" s="24"/>
      <c r="Q191" s="24"/>
      <c r="R191" s="24"/>
    </row>
    <row r="192" spans="1:18" x14ac:dyDescent="0.2">
      <c r="A192" s="24"/>
      <c r="B192" s="24"/>
      <c r="C192" s="24"/>
      <c r="D192" s="24"/>
      <c r="E192" s="24"/>
      <c r="F192" s="24"/>
      <c r="G192" s="24"/>
      <c r="H192" s="24"/>
      <c r="I192" s="24"/>
      <c r="J192" s="24"/>
      <c r="K192" s="24"/>
      <c r="L192" s="24"/>
      <c r="M192" s="24"/>
      <c r="N192" s="24"/>
      <c r="O192" s="24"/>
      <c r="P192" s="24"/>
      <c r="Q192" s="24"/>
      <c r="R192" s="24"/>
    </row>
    <row r="193" spans="1:18" x14ac:dyDescent="0.2">
      <c r="A193" s="24"/>
      <c r="B193" s="24"/>
      <c r="C193" s="24"/>
      <c r="D193" s="24"/>
      <c r="E193" s="24"/>
      <c r="F193" s="24"/>
      <c r="G193" s="24"/>
      <c r="H193" s="24"/>
      <c r="I193" s="24"/>
      <c r="J193" s="24"/>
      <c r="K193" s="24"/>
      <c r="L193" s="24"/>
      <c r="M193" s="24"/>
      <c r="N193" s="24"/>
      <c r="O193" s="24"/>
      <c r="P193" s="24"/>
      <c r="Q193" s="24"/>
      <c r="R193" s="24"/>
    </row>
    <row r="194" spans="1:18" x14ac:dyDescent="0.2">
      <c r="A194" s="24"/>
      <c r="B194" s="24"/>
      <c r="C194" s="24"/>
      <c r="D194" s="24"/>
      <c r="E194" s="24"/>
      <c r="F194" s="24"/>
      <c r="G194" s="24"/>
      <c r="H194" s="24"/>
      <c r="I194" s="24"/>
      <c r="J194" s="24"/>
      <c r="K194" s="24"/>
      <c r="L194" s="24"/>
      <c r="M194" s="24"/>
      <c r="N194" s="24"/>
      <c r="O194" s="24"/>
      <c r="P194" s="24"/>
      <c r="Q194" s="24"/>
      <c r="R194" s="24"/>
    </row>
    <row r="195" spans="1:18" x14ac:dyDescent="0.2">
      <c r="A195" s="24"/>
      <c r="B195" s="24"/>
      <c r="C195" s="24"/>
      <c r="D195" s="24"/>
      <c r="E195" s="24"/>
      <c r="F195" s="24"/>
      <c r="G195" s="24"/>
      <c r="H195" s="24"/>
      <c r="I195" s="24"/>
      <c r="J195" s="24"/>
      <c r="K195" s="24"/>
      <c r="L195" s="24"/>
      <c r="M195" s="24"/>
      <c r="N195" s="24"/>
      <c r="O195" s="24"/>
      <c r="P195" s="24"/>
      <c r="Q195" s="24"/>
      <c r="R195" s="24"/>
    </row>
    <row r="196" spans="1:18" x14ac:dyDescent="0.2">
      <c r="A196" s="24"/>
      <c r="B196" s="24"/>
      <c r="C196" s="24"/>
      <c r="D196" s="24"/>
      <c r="E196" s="24"/>
      <c r="F196" s="24"/>
      <c r="G196" s="24"/>
      <c r="H196" s="24"/>
      <c r="I196" s="24"/>
      <c r="J196" s="24"/>
      <c r="K196" s="24"/>
      <c r="L196" s="24"/>
      <c r="M196" s="24"/>
      <c r="N196" s="24"/>
      <c r="O196" s="24"/>
      <c r="P196" s="24"/>
      <c r="Q196" s="24"/>
      <c r="R196" s="24"/>
    </row>
    <row r="197" spans="1:18" x14ac:dyDescent="0.2">
      <c r="A197" s="24"/>
      <c r="B197" s="24"/>
      <c r="C197" s="24"/>
      <c r="D197" s="24"/>
      <c r="E197" s="24"/>
      <c r="F197" s="24"/>
      <c r="G197" s="24"/>
      <c r="H197" s="24"/>
      <c r="I197" s="24"/>
      <c r="J197" s="24"/>
      <c r="K197" s="24"/>
      <c r="L197" s="24"/>
      <c r="M197" s="24"/>
      <c r="N197" s="24"/>
      <c r="O197" s="24"/>
      <c r="P197" s="24"/>
      <c r="Q197" s="24"/>
      <c r="R197" s="24"/>
    </row>
    <row r="198" spans="1:18" x14ac:dyDescent="0.2">
      <c r="A198" s="24"/>
      <c r="B198" s="24"/>
      <c r="C198" s="24"/>
      <c r="D198" s="24"/>
      <c r="E198" s="24"/>
      <c r="F198" s="24"/>
      <c r="G198" s="24"/>
      <c r="H198" s="24"/>
      <c r="I198" s="24"/>
      <c r="J198" s="24"/>
      <c r="K198" s="24"/>
      <c r="L198" s="24"/>
      <c r="M198" s="24"/>
      <c r="N198" s="24"/>
      <c r="O198" s="24"/>
      <c r="P198" s="24"/>
      <c r="Q198" s="24"/>
      <c r="R198" s="24"/>
    </row>
    <row r="199" spans="1:18" x14ac:dyDescent="0.2">
      <c r="A199" s="24"/>
      <c r="B199" s="24"/>
      <c r="C199" s="24"/>
      <c r="D199" s="24"/>
      <c r="E199" s="24"/>
      <c r="F199" s="24"/>
      <c r="G199" s="24"/>
      <c r="H199" s="24"/>
      <c r="I199" s="24"/>
      <c r="J199" s="24"/>
      <c r="K199" s="24"/>
      <c r="L199" s="24"/>
      <c r="M199" s="24"/>
      <c r="N199" s="24"/>
      <c r="O199" s="24"/>
      <c r="P199" s="24"/>
      <c r="Q199" s="24"/>
      <c r="R199" s="24"/>
    </row>
    <row r="200" spans="1:18" ht="24" x14ac:dyDescent="0.3">
      <c r="A200" s="111" t="s">
        <v>36</v>
      </c>
      <c r="B200" s="111"/>
      <c r="C200" s="111"/>
      <c r="D200" s="111"/>
      <c r="E200" s="111"/>
      <c r="F200" s="111"/>
      <c r="G200" s="111"/>
      <c r="H200" s="111"/>
      <c r="I200" s="111"/>
      <c r="J200" s="111"/>
      <c r="K200" s="111"/>
      <c r="L200" s="111"/>
      <c r="M200" s="111"/>
      <c r="N200" s="111"/>
      <c r="O200" s="111"/>
      <c r="P200" s="111"/>
      <c r="Q200" s="111"/>
      <c r="R200" s="111"/>
    </row>
    <row r="201" spans="1:18" x14ac:dyDescent="0.2">
      <c r="A201" s="24"/>
      <c r="B201" s="24"/>
      <c r="C201" s="24"/>
      <c r="D201" s="24"/>
      <c r="E201" s="24"/>
      <c r="F201" s="24"/>
      <c r="G201" s="24"/>
      <c r="H201" s="24"/>
      <c r="I201" s="24"/>
      <c r="J201" s="24"/>
      <c r="K201" s="24"/>
      <c r="L201" s="24"/>
      <c r="M201" s="24"/>
      <c r="N201" s="24"/>
      <c r="O201" s="24"/>
      <c r="P201" s="24"/>
      <c r="Q201" s="24"/>
      <c r="R201" s="24"/>
    </row>
    <row r="202" spans="1:18" x14ac:dyDescent="0.2">
      <c r="A202" s="113">
        <v>2015</v>
      </c>
      <c r="B202" s="114">
        <v>42186</v>
      </c>
      <c r="C202" s="115" t="s">
        <v>74</v>
      </c>
      <c r="D202" s="24"/>
      <c r="E202" s="24"/>
      <c r="F202" s="24"/>
      <c r="G202" s="24"/>
      <c r="H202" s="24"/>
      <c r="I202" s="24"/>
      <c r="J202" s="24"/>
      <c r="K202" s="24"/>
      <c r="L202" s="24"/>
      <c r="M202" s="24"/>
      <c r="N202" s="24"/>
      <c r="O202" s="24"/>
      <c r="P202" s="24"/>
      <c r="Q202" s="24"/>
      <c r="R202" s="24"/>
    </row>
    <row r="203" spans="1:18" ht="17" thickBot="1" x14ac:dyDescent="0.25">
      <c r="A203" s="24"/>
      <c r="B203" s="24"/>
      <c r="C203" s="24"/>
      <c r="D203" s="24"/>
      <c r="E203" s="24"/>
      <c r="F203" s="24"/>
      <c r="G203" s="24"/>
      <c r="H203" s="24"/>
      <c r="I203" s="24"/>
      <c r="J203" s="24"/>
      <c r="K203" s="24"/>
      <c r="L203" s="24"/>
      <c r="M203" s="24"/>
      <c r="N203" s="24"/>
      <c r="O203" s="24"/>
      <c r="P203" s="24"/>
      <c r="Q203" s="24"/>
      <c r="R203" s="24"/>
    </row>
    <row r="204" spans="1:18" x14ac:dyDescent="0.2">
      <c r="A204" s="241" t="s">
        <v>9</v>
      </c>
      <c r="B204" s="242"/>
      <c r="C204" s="242"/>
      <c r="D204" s="243"/>
      <c r="E204" s="24"/>
      <c r="F204" s="241" t="s">
        <v>16</v>
      </c>
      <c r="G204" s="242"/>
      <c r="H204" s="242"/>
      <c r="I204" s="243"/>
      <c r="J204" s="24"/>
      <c r="K204" s="241" t="s">
        <v>13</v>
      </c>
      <c r="L204" s="242"/>
      <c r="M204" s="242"/>
      <c r="N204" s="243"/>
      <c r="O204" s="24"/>
      <c r="P204" s="24"/>
      <c r="Q204" s="24"/>
      <c r="R204" s="24"/>
    </row>
    <row r="205" spans="1:18" x14ac:dyDescent="0.2">
      <c r="A205" s="244" t="s">
        <v>78</v>
      </c>
      <c r="B205" s="234"/>
      <c r="C205" s="247" t="s">
        <v>79</v>
      </c>
      <c r="D205" s="230"/>
      <c r="E205" s="24"/>
      <c r="F205" s="244" t="s">
        <v>80</v>
      </c>
      <c r="G205" s="234"/>
      <c r="H205" s="247" t="s">
        <v>81</v>
      </c>
      <c r="I205" s="230"/>
      <c r="J205" s="24"/>
      <c r="K205" s="244" t="s">
        <v>82</v>
      </c>
      <c r="L205" s="234"/>
      <c r="M205" s="247" t="s">
        <v>86</v>
      </c>
      <c r="N205" s="230"/>
      <c r="O205" s="24"/>
      <c r="P205" s="24"/>
      <c r="Q205" s="24"/>
      <c r="R205" s="24"/>
    </row>
    <row r="206" spans="1:18" x14ac:dyDescent="0.2">
      <c r="A206" s="120" t="s">
        <v>12</v>
      </c>
      <c r="B206" s="39" t="s">
        <v>19</v>
      </c>
      <c r="C206" s="39" t="s">
        <v>10</v>
      </c>
      <c r="D206" s="40" t="s">
        <v>11</v>
      </c>
      <c r="E206" s="24"/>
      <c r="F206" s="120" t="s">
        <v>12</v>
      </c>
      <c r="G206" s="39" t="s">
        <v>19</v>
      </c>
      <c r="H206" s="39" t="s">
        <v>10</v>
      </c>
      <c r="I206" s="40" t="s">
        <v>11</v>
      </c>
      <c r="J206" s="24"/>
      <c r="K206" s="120" t="s">
        <v>12</v>
      </c>
      <c r="L206" s="39" t="s">
        <v>19</v>
      </c>
      <c r="M206" s="39" t="s">
        <v>10</v>
      </c>
      <c r="N206" s="40" t="s">
        <v>11</v>
      </c>
      <c r="O206" s="24"/>
      <c r="P206" s="24"/>
      <c r="Q206" s="24"/>
      <c r="R206" s="24"/>
    </row>
    <row r="207" spans="1:18" x14ac:dyDescent="0.2">
      <c r="A207" s="80">
        <v>635.14</v>
      </c>
      <c r="B207" s="133">
        <v>164.86</v>
      </c>
      <c r="C207" s="133">
        <v>0</v>
      </c>
      <c r="D207" s="149">
        <v>164.86</v>
      </c>
      <c r="E207" s="116"/>
      <c r="F207" s="80">
        <v>635.14</v>
      </c>
      <c r="G207" s="136">
        <v>264.86</v>
      </c>
      <c r="H207" s="157">
        <v>0</v>
      </c>
      <c r="I207" s="161">
        <v>264.86</v>
      </c>
      <c r="J207" s="116"/>
      <c r="K207" s="80">
        <v>635.14</v>
      </c>
      <c r="L207" s="136">
        <v>364.86</v>
      </c>
      <c r="M207" s="43">
        <v>0</v>
      </c>
      <c r="N207" s="161">
        <v>364.86</v>
      </c>
      <c r="O207" s="24"/>
      <c r="P207" s="24"/>
      <c r="Q207" s="24"/>
      <c r="R207" s="24"/>
    </row>
    <row r="208" spans="1:18" x14ac:dyDescent="0.2">
      <c r="A208" s="41">
        <v>790.04</v>
      </c>
      <c r="B208" s="126">
        <v>9.9600000000000009</v>
      </c>
      <c r="C208" s="126">
        <v>0</v>
      </c>
      <c r="D208" s="125">
        <v>9.9600000000000009</v>
      </c>
      <c r="E208" s="116"/>
      <c r="F208" s="41">
        <v>790.04</v>
      </c>
      <c r="G208" s="126">
        <v>109.96</v>
      </c>
      <c r="H208" s="43">
        <v>0</v>
      </c>
      <c r="I208" s="125">
        <v>109.96</v>
      </c>
      <c r="J208" s="116"/>
      <c r="K208" s="41">
        <v>790.04</v>
      </c>
      <c r="L208" s="126">
        <v>209.96</v>
      </c>
      <c r="M208" s="43">
        <v>0</v>
      </c>
      <c r="N208" s="125">
        <v>209.96</v>
      </c>
      <c r="O208" s="24"/>
      <c r="P208" s="24"/>
      <c r="Q208" s="24"/>
      <c r="R208" s="24"/>
    </row>
    <row r="209" spans="1:18" x14ac:dyDescent="0.2">
      <c r="A209" s="46">
        <v>859.83</v>
      </c>
      <c r="B209" s="126">
        <v>0</v>
      </c>
      <c r="C209" s="144">
        <v>0</v>
      </c>
      <c r="D209" s="125">
        <v>0</v>
      </c>
      <c r="E209" s="116"/>
      <c r="F209" s="46">
        <v>859.83</v>
      </c>
      <c r="G209" s="126">
        <v>40.17</v>
      </c>
      <c r="H209" s="43">
        <v>0</v>
      </c>
      <c r="I209" s="125">
        <v>40.17</v>
      </c>
      <c r="J209" s="116"/>
      <c r="K209" s="46">
        <v>859.83</v>
      </c>
      <c r="L209" s="126">
        <v>140.16999999999999</v>
      </c>
      <c r="M209" s="43">
        <v>0</v>
      </c>
      <c r="N209" s="125">
        <v>140.16999999999999</v>
      </c>
      <c r="O209" s="24"/>
      <c r="P209" s="24"/>
      <c r="Q209" s="24"/>
      <c r="R209" s="24"/>
    </row>
    <row r="210" spans="1:18" x14ac:dyDescent="0.2">
      <c r="A210" s="46">
        <v>906</v>
      </c>
      <c r="B210" s="126">
        <v>0</v>
      </c>
      <c r="C210" s="134">
        <v>-6</v>
      </c>
      <c r="D210" s="150">
        <v>-6</v>
      </c>
      <c r="E210" s="116"/>
      <c r="F210" s="46">
        <v>906</v>
      </c>
      <c r="G210" s="126">
        <v>0</v>
      </c>
      <c r="H210" s="43">
        <v>0</v>
      </c>
      <c r="I210" s="125">
        <v>0</v>
      </c>
      <c r="J210" s="116"/>
      <c r="K210" s="46">
        <v>906</v>
      </c>
      <c r="L210" s="134">
        <v>94</v>
      </c>
      <c r="M210" s="43">
        <v>0</v>
      </c>
      <c r="N210" s="150">
        <v>94</v>
      </c>
      <c r="O210" s="24"/>
      <c r="P210" s="24"/>
      <c r="Q210" s="24"/>
      <c r="R210" s="24"/>
    </row>
    <row r="211" spans="1:18" x14ac:dyDescent="0.2">
      <c r="A211" s="41">
        <v>895.55</v>
      </c>
      <c r="B211" s="126">
        <v>0</v>
      </c>
      <c r="C211" s="126">
        <v>0</v>
      </c>
      <c r="D211" s="125">
        <v>0</v>
      </c>
      <c r="E211" s="116"/>
      <c r="F211" s="41">
        <v>895.55</v>
      </c>
      <c r="G211" s="126">
        <v>4.45</v>
      </c>
      <c r="H211" s="43">
        <v>0</v>
      </c>
      <c r="I211" s="125">
        <v>4.45</v>
      </c>
      <c r="J211" s="116"/>
      <c r="K211" s="41">
        <v>895.55</v>
      </c>
      <c r="L211" s="126">
        <v>104.45</v>
      </c>
      <c r="M211" s="43">
        <v>0</v>
      </c>
      <c r="N211" s="125">
        <v>104.45</v>
      </c>
      <c r="O211" s="24"/>
      <c r="P211" s="24"/>
      <c r="Q211" s="24"/>
      <c r="R211" s="24"/>
    </row>
    <row r="212" spans="1:18" x14ac:dyDescent="0.2">
      <c r="A212" s="46">
        <v>1731.15</v>
      </c>
      <c r="B212" s="126">
        <v>0</v>
      </c>
      <c r="C212" s="126">
        <v>-831.15</v>
      </c>
      <c r="D212" s="125">
        <v>-831.15</v>
      </c>
      <c r="E212" s="116"/>
      <c r="F212" s="46">
        <v>1731.15</v>
      </c>
      <c r="G212" s="126">
        <v>0</v>
      </c>
      <c r="H212" s="43">
        <v>-731.15</v>
      </c>
      <c r="I212" s="45">
        <v>-731.15</v>
      </c>
      <c r="J212" s="116"/>
      <c r="K212" s="46">
        <v>1731.15</v>
      </c>
      <c r="L212" s="126">
        <v>0</v>
      </c>
      <c r="M212" s="43">
        <v>-631.15</v>
      </c>
      <c r="N212" s="45">
        <v>-631.15</v>
      </c>
      <c r="O212" s="24"/>
      <c r="P212" s="24"/>
      <c r="Q212" s="24"/>
      <c r="R212" s="24"/>
    </row>
    <row r="213" spans="1:18" ht="17" thickBot="1" x14ac:dyDescent="0.25">
      <c r="A213" s="49">
        <v>1940</v>
      </c>
      <c r="B213" s="143">
        <v>0</v>
      </c>
      <c r="C213" s="135">
        <v>-1040</v>
      </c>
      <c r="D213" s="151">
        <v>-1040</v>
      </c>
      <c r="E213" s="116"/>
      <c r="F213" s="49">
        <v>1940</v>
      </c>
      <c r="G213" s="143">
        <v>0</v>
      </c>
      <c r="H213" s="50">
        <v>-940</v>
      </c>
      <c r="I213" s="117">
        <v>-940</v>
      </c>
      <c r="J213" s="116"/>
      <c r="K213" s="49">
        <v>1940</v>
      </c>
      <c r="L213" s="143">
        <v>0</v>
      </c>
      <c r="M213" s="50">
        <v>-840</v>
      </c>
      <c r="N213" s="117">
        <v>-840</v>
      </c>
      <c r="O213" s="24"/>
      <c r="P213" s="24"/>
      <c r="Q213" s="24"/>
      <c r="R213" s="24"/>
    </row>
    <row r="214" spans="1:18" ht="17" thickBot="1" x14ac:dyDescent="0.25">
      <c r="A214" s="24"/>
      <c r="B214" s="24"/>
      <c r="C214" s="24"/>
      <c r="D214" s="24"/>
      <c r="E214" s="24"/>
      <c r="F214" s="24"/>
      <c r="G214" s="24"/>
      <c r="H214" s="24"/>
      <c r="I214" s="24"/>
      <c r="J214" s="24"/>
      <c r="K214" s="24"/>
      <c r="L214" s="24"/>
      <c r="M214" s="24"/>
      <c r="N214" s="24"/>
      <c r="O214" s="24"/>
      <c r="P214" s="24"/>
      <c r="Q214" s="24"/>
      <c r="R214" s="24"/>
    </row>
    <row r="215" spans="1:18" x14ac:dyDescent="0.2">
      <c r="A215" s="127">
        <v>42339</v>
      </c>
      <c r="B215" s="152">
        <v>164.86</v>
      </c>
      <c r="C215" s="24"/>
      <c r="D215" s="24"/>
      <c r="E215" s="24"/>
      <c r="F215" s="24"/>
      <c r="G215" s="127">
        <v>42339</v>
      </c>
      <c r="H215" s="158">
        <v>264.86</v>
      </c>
      <c r="I215" s="24"/>
      <c r="J215" s="24"/>
      <c r="K215" s="24"/>
      <c r="L215" s="24"/>
      <c r="M215" s="127">
        <v>42339</v>
      </c>
      <c r="N215" s="158">
        <v>364.86</v>
      </c>
      <c r="O215" s="24"/>
      <c r="P215" s="24"/>
      <c r="Q215" s="24"/>
      <c r="R215" s="24"/>
    </row>
    <row r="216" spans="1:18" x14ac:dyDescent="0.2">
      <c r="A216" s="76">
        <v>42887</v>
      </c>
      <c r="B216" s="125">
        <v>9.9600000000000009</v>
      </c>
      <c r="C216" s="24"/>
      <c r="D216" s="24"/>
      <c r="E216" s="24"/>
      <c r="F216" s="24"/>
      <c r="G216" s="76">
        <v>42887</v>
      </c>
      <c r="H216" s="125">
        <v>109.96</v>
      </c>
      <c r="I216" s="24"/>
      <c r="J216" s="24"/>
      <c r="K216" s="24"/>
      <c r="L216" s="24"/>
      <c r="M216" s="76">
        <v>42887</v>
      </c>
      <c r="N216" s="125">
        <v>209.96</v>
      </c>
      <c r="O216" s="24"/>
      <c r="P216" s="24"/>
      <c r="Q216" s="24"/>
      <c r="R216" s="24"/>
    </row>
    <row r="217" spans="1:18" x14ac:dyDescent="0.2">
      <c r="A217" s="76">
        <v>43070</v>
      </c>
      <c r="B217" s="125">
        <v>0</v>
      </c>
      <c r="C217" s="24"/>
      <c r="D217" s="24"/>
      <c r="E217" s="24"/>
      <c r="F217" s="24"/>
      <c r="G217" s="76">
        <v>43070</v>
      </c>
      <c r="H217" s="125">
        <v>40.17</v>
      </c>
      <c r="I217" s="24"/>
      <c r="J217" s="24"/>
      <c r="K217" s="24"/>
      <c r="L217" s="24"/>
      <c r="M217" s="76">
        <v>43070</v>
      </c>
      <c r="N217" s="125">
        <v>140.16999999999999</v>
      </c>
      <c r="O217" s="24"/>
      <c r="P217" s="24"/>
      <c r="Q217" s="24"/>
      <c r="R217" s="24"/>
    </row>
    <row r="218" spans="1:18" x14ac:dyDescent="0.2">
      <c r="A218" s="76">
        <v>43617</v>
      </c>
      <c r="B218" s="150">
        <v>-6</v>
      </c>
      <c r="C218" s="24"/>
      <c r="D218" s="24"/>
      <c r="E218" s="24"/>
      <c r="F218" s="24"/>
      <c r="G218" s="76">
        <v>43617</v>
      </c>
      <c r="H218" s="125">
        <v>0</v>
      </c>
      <c r="I218" s="24"/>
      <c r="J218" s="24"/>
      <c r="K218" s="24"/>
      <c r="L218" s="24"/>
      <c r="M218" s="76">
        <v>43617</v>
      </c>
      <c r="N218" s="150">
        <v>94</v>
      </c>
      <c r="O218" s="24"/>
      <c r="P218" s="24"/>
      <c r="Q218" s="24"/>
      <c r="R218" s="24"/>
    </row>
    <row r="219" spans="1:18" x14ac:dyDescent="0.2">
      <c r="A219" s="76">
        <v>43800</v>
      </c>
      <c r="B219" s="125">
        <v>0</v>
      </c>
      <c r="C219" s="24"/>
      <c r="D219" s="24"/>
      <c r="E219" s="24"/>
      <c r="F219" s="24"/>
      <c r="G219" s="76">
        <v>43800</v>
      </c>
      <c r="H219" s="125">
        <v>4.45</v>
      </c>
      <c r="I219" s="24"/>
      <c r="J219" s="24"/>
      <c r="K219" s="24"/>
      <c r="L219" s="24"/>
      <c r="M219" s="76">
        <v>43800</v>
      </c>
      <c r="N219" s="125">
        <v>104.45</v>
      </c>
      <c r="O219" s="24"/>
      <c r="P219" s="24"/>
      <c r="Q219" s="24"/>
      <c r="R219" s="24"/>
    </row>
    <row r="220" spans="1:18" x14ac:dyDescent="0.2">
      <c r="A220" s="76">
        <v>43983</v>
      </c>
      <c r="B220" s="125">
        <v>-831.15</v>
      </c>
      <c r="C220" s="24"/>
      <c r="D220" s="24"/>
      <c r="E220" s="24"/>
      <c r="F220" s="24"/>
      <c r="G220" s="76">
        <v>43983</v>
      </c>
      <c r="H220" s="45">
        <v>-731.15</v>
      </c>
      <c r="I220" s="24"/>
      <c r="J220" s="24"/>
      <c r="K220" s="24"/>
      <c r="L220" s="24"/>
      <c r="M220" s="76">
        <v>43983</v>
      </c>
      <c r="N220" s="45">
        <v>-631.15</v>
      </c>
      <c r="O220" s="24"/>
      <c r="P220" s="24"/>
      <c r="Q220" s="24"/>
      <c r="R220" s="24"/>
    </row>
    <row r="221" spans="1:18" ht="17" thickBot="1" x14ac:dyDescent="0.25">
      <c r="A221" s="77">
        <v>44166</v>
      </c>
      <c r="B221" s="151">
        <v>-1040</v>
      </c>
      <c r="C221" s="24"/>
      <c r="D221" s="24"/>
      <c r="E221" s="24"/>
      <c r="F221" s="24"/>
      <c r="G221" s="77">
        <v>44166</v>
      </c>
      <c r="H221" s="117">
        <v>-940</v>
      </c>
      <c r="I221" s="24"/>
      <c r="J221" s="24"/>
      <c r="K221" s="24"/>
      <c r="L221" s="24"/>
      <c r="M221" s="77">
        <v>44166</v>
      </c>
      <c r="N221" s="117">
        <v>-840</v>
      </c>
      <c r="O221" s="24"/>
      <c r="P221" s="24"/>
      <c r="Q221" s="24"/>
      <c r="R221" s="24"/>
    </row>
    <row r="222" spans="1:18" x14ac:dyDescent="0.2">
      <c r="A222" s="24"/>
      <c r="B222" s="24"/>
      <c r="C222" s="24"/>
      <c r="D222" s="24"/>
      <c r="E222" s="24"/>
      <c r="F222" s="24"/>
      <c r="G222" s="24"/>
      <c r="H222" s="24"/>
      <c r="I222" s="24"/>
      <c r="J222" s="24"/>
      <c r="K222" s="24"/>
      <c r="L222" s="24"/>
      <c r="M222" s="24"/>
      <c r="N222" s="24"/>
      <c r="O222" s="24"/>
      <c r="P222" s="24"/>
      <c r="Q222" s="24"/>
      <c r="R222" s="24"/>
    </row>
    <row r="223" spans="1:18" x14ac:dyDescent="0.2">
      <c r="A223" s="24"/>
      <c r="B223" s="24"/>
      <c r="C223" s="24"/>
      <c r="D223" s="24"/>
      <c r="E223" s="24"/>
      <c r="F223" s="24"/>
      <c r="G223" s="24"/>
      <c r="H223" s="24"/>
      <c r="I223" s="24"/>
      <c r="J223" s="24"/>
      <c r="K223" s="24"/>
      <c r="L223" s="24"/>
      <c r="M223" s="24"/>
      <c r="N223" s="24"/>
      <c r="O223" s="24"/>
      <c r="P223" s="24"/>
      <c r="Q223" s="24"/>
      <c r="R223" s="24"/>
    </row>
    <row r="224" spans="1:18" x14ac:dyDescent="0.2">
      <c r="A224" s="24"/>
      <c r="B224" s="24"/>
      <c r="C224" s="24"/>
      <c r="D224" s="24"/>
      <c r="E224" s="24"/>
      <c r="F224" s="24"/>
      <c r="G224" s="24"/>
      <c r="H224" s="24"/>
      <c r="I224" s="24"/>
      <c r="J224" s="24"/>
      <c r="K224" s="24"/>
      <c r="L224" s="24"/>
      <c r="M224" s="24"/>
      <c r="N224" s="24"/>
      <c r="O224" s="24"/>
      <c r="P224" s="24"/>
      <c r="Q224" s="24"/>
      <c r="R224" s="24"/>
    </row>
    <row r="225" spans="1:18" x14ac:dyDescent="0.2">
      <c r="A225" s="24"/>
      <c r="B225" s="24"/>
      <c r="C225" s="24"/>
      <c r="D225" s="24"/>
      <c r="E225" s="24"/>
      <c r="F225" s="24"/>
      <c r="G225" s="24"/>
      <c r="H225" s="24"/>
      <c r="I225" s="24"/>
      <c r="J225" s="24"/>
      <c r="K225" s="24"/>
      <c r="L225" s="24"/>
      <c r="M225" s="24"/>
      <c r="N225" s="24"/>
      <c r="O225" s="24"/>
      <c r="P225" s="24"/>
      <c r="Q225" s="24"/>
      <c r="R225" s="24"/>
    </row>
    <row r="226" spans="1:18" x14ac:dyDescent="0.2">
      <c r="A226" s="24"/>
      <c r="B226" s="24"/>
      <c r="C226" s="24"/>
      <c r="D226" s="24"/>
      <c r="E226" s="24"/>
      <c r="F226" s="24"/>
      <c r="G226" s="24"/>
      <c r="H226" s="24"/>
      <c r="I226" s="24"/>
      <c r="J226" s="24"/>
      <c r="K226" s="24"/>
      <c r="L226" s="24"/>
      <c r="M226" s="24"/>
      <c r="N226" s="24"/>
      <c r="O226" s="24"/>
      <c r="P226" s="24"/>
      <c r="Q226" s="24"/>
      <c r="R226" s="24"/>
    </row>
    <row r="227" spans="1:18" x14ac:dyDescent="0.2">
      <c r="A227" s="24"/>
      <c r="B227" s="24"/>
      <c r="C227" s="24"/>
      <c r="D227" s="24"/>
      <c r="E227" s="24"/>
      <c r="F227" s="24"/>
      <c r="G227" s="24"/>
      <c r="H227" s="24"/>
      <c r="I227" s="24"/>
      <c r="J227" s="24"/>
      <c r="K227" s="24"/>
      <c r="L227" s="24"/>
      <c r="M227" s="24"/>
      <c r="N227" s="24"/>
      <c r="O227" s="24"/>
      <c r="P227" s="24"/>
      <c r="Q227" s="24"/>
      <c r="R227" s="24"/>
    </row>
    <row r="228" spans="1:18" x14ac:dyDescent="0.2">
      <c r="A228" s="24"/>
      <c r="B228" s="24"/>
      <c r="C228" s="24"/>
      <c r="D228" s="24"/>
      <c r="E228" s="24"/>
      <c r="F228" s="24"/>
      <c r="G228" s="24"/>
      <c r="H228" s="24"/>
      <c r="I228" s="24"/>
      <c r="J228" s="24"/>
      <c r="K228" s="24"/>
      <c r="L228" s="24"/>
      <c r="M228" s="24"/>
      <c r="N228" s="24"/>
      <c r="O228" s="24"/>
      <c r="P228" s="24"/>
      <c r="Q228" s="24"/>
      <c r="R228" s="24"/>
    </row>
    <row r="229" spans="1:18" x14ac:dyDescent="0.2">
      <c r="A229" s="24"/>
      <c r="B229" s="24"/>
      <c r="C229" s="24"/>
      <c r="D229" s="24"/>
      <c r="E229" s="24"/>
      <c r="F229" s="24"/>
      <c r="G229" s="24"/>
      <c r="H229" s="24"/>
      <c r="I229" s="24"/>
      <c r="J229" s="24"/>
      <c r="K229" s="24"/>
      <c r="L229" s="24"/>
      <c r="M229" s="24"/>
      <c r="N229" s="24"/>
      <c r="O229" s="24"/>
      <c r="P229" s="24"/>
      <c r="Q229" s="24"/>
      <c r="R229" s="24"/>
    </row>
    <row r="230" spans="1:18" ht="24" x14ac:dyDescent="0.3">
      <c r="A230" s="111" t="s">
        <v>61</v>
      </c>
      <c r="B230" s="111"/>
      <c r="C230" s="111"/>
      <c r="D230" s="111"/>
      <c r="E230" s="111"/>
      <c r="F230" s="111"/>
      <c r="G230" s="111"/>
      <c r="H230" s="111"/>
      <c r="I230" s="111"/>
      <c r="J230" s="111"/>
      <c r="K230" s="111"/>
      <c r="L230" s="111"/>
      <c r="M230" s="111"/>
      <c r="N230" s="111"/>
      <c r="O230" s="111"/>
      <c r="P230" s="111"/>
      <c r="Q230" s="111"/>
      <c r="R230" s="111"/>
    </row>
    <row r="231" spans="1:18" x14ac:dyDescent="0.2">
      <c r="A231" s="24"/>
      <c r="B231" s="24"/>
      <c r="C231" s="24"/>
      <c r="D231" s="24"/>
      <c r="E231" s="24"/>
      <c r="F231" s="24"/>
      <c r="G231" s="24"/>
      <c r="H231" s="24"/>
      <c r="I231" s="24"/>
      <c r="J231" s="24"/>
      <c r="K231" s="24"/>
      <c r="L231" s="24"/>
      <c r="M231" s="24"/>
      <c r="N231" s="24"/>
      <c r="O231" s="24"/>
      <c r="P231" s="24"/>
      <c r="Q231" s="24"/>
      <c r="R231" s="24"/>
    </row>
    <row r="232" spans="1:18" x14ac:dyDescent="0.2">
      <c r="A232" s="113">
        <v>2015</v>
      </c>
      <c r="B232" s="114">
        <v>42186</v>
      </c>
      <c r="C232" s="115" t="s">
        <v>74</v>
      </c>
      <c r="D232" s="24"/>
      <c r="E232" s="24"/>
      <c r="F232" s="24"/>
      <c r="G232" s="24"/>
      <c r="H232" s="24"/>
      <c r="I232" s="24"/>
      <c r="J232" s="24"/>
      <c r="K232" s="24"/>
      <c r="L232" s="24"/>
      <c r="M232" s="24"/>
      <c r="N232" s="24"/>
      <c r="O232" s="24"/>
      <c r="P232" s="24"/>
      <c r="Q232" s="24"/>
      <c r="R232" s="24"/>
    </row>
    <row r="233" spans="1:18" ht="17" thickBot="1" x14ac:dyDescent="0.25">
      <c r="A233" s="24"/>
      <c r="B233" s="24"/>
      <c r="C233" s="24"/>
      <c r="D233" s="24"/>
      <c r="E233" s="24"/>
      <c r="F233" s="24"/>
      <c r="G233" s="24"/>
      <c r="H233" s="24"/>
      <c r="I233" s="24"/>
      <c r="J233" s="24"/>
      <c r="K233" s="24"/>
      <c r="L233" s="24"/>
      <c r="M233" s="24"/>
      <c r="N233" s="24"/>
      <c r="O233" s="24"/>
      <c r="P233" s="24"/>
      <c r="Q233" s="24"/>
      <c r="R233" s="24"/>
    </row>
    <row r="234" spans="1:18" x14ac:dyDescent="0.2">
      <c r="A234" s="241" t="s">
        <v>13</v>
      </c>
      <c r="B234" s="242"/>
      <c r="C234" s="242"/>
      <c r="D234" s="242"/>
      <c r="E234" s="243"/>
      <c r="F234" s="24"/>
      <c r="G234" s="241" t="s">
        <v>16</v>
      </c>
      <c r="H234" s="242"/>
      <c r="I234" s="242"/>
      <c r="J234" s="242"/>
      <c r="K234" s="243"/>
      <c r="L234" s="24"/>
      <c r="M234" s="241" t="s">
        <v>9</v>
      </c>
      <c r="N234" s="242"/>
      <c r="O234" s="242"/>
      <c r="P234" s="242"/>
      <c r="Q234" s="243"/>
      <c r="R234" s="24"/>
    </row>
    <row r="235" spans="1:18" x14ac:dyDescent="0.2">
      <c r="A235" s="120"/>
      <c r="B235" s="39" t="s">
        <v>78</v>
      </c>
      <c r="C235" s="39" t="s">
        <v>89</v>
      </c>
      <c r="D235" s="39" t="s">
        <v>87</v>
      </c>
      <c r="E235" s="40"/>
      <c r="F235" s="24"/>
      <c r="G235" s="120"/>
      <c r="H235" s="39" t="s">
        <v>80</v>
      </c>
      <c r="I235" s="39" t="s">
        <v>88</v>
      </c>
      <c r="J235" s="39" t="s">
        <v>90</v>
      </c>
      <c r="K235" s="40"/>
      <c r="L235" s="24"/>
      <c r="M235" s="120"/>
      <c r="N235" s="39" t="s">
        <v>82</v>
      </c>
      <c r="O235" s="39" t="s">
        <v>91</v>
      </c>
      <c r="P235" s="39" t="s">
        <v>92</v>
      </c>
      <c r="Q235" s="40"/>
      <c r="R235" s="24"/>
    </row>
    <row r="236" spans="1:18" x14ac:dyDescent="0.2">
      <c r="A236" s="120" t="s">
        <v>12</v>
      </c>
      <c r="B236" s="39" t="s">
        <v>24</v>
      </c>
      <c r="C236" s="39" t="s">
        <v>10</v>
      </c>
      <c r="D236" s="39" t="s">
        <v>24</v>
      </c>
      <c r="E236" s="40" t="s">
        <v>11</v>
      </c>
      <c r="F236" s="24"/>
      <c r="G236" s="120" t="s">
        <v>12</v>
      </c>
      <c r="H236" s="39" t="s">
        <v>24</v>
      </c>
      <c r="I236" s="39" t="s">
        <v>10</v>
      </c>
      <c r="J236" s="39" t="s">
        <v>40</v>
      </c>
      <c r="K236" s="40" t="s">
        <v>11</v>
      </c>
      <c r="L236" s="24"/>
      <c r="M236" s="120" t="s">
        <v>12</v>
      </c>
      <c r="N236" s="39" t="s">
        <v>24</v>
      </c>
      <c r="O236" s="39" t="s">
        <v>10</v>
      </c>
      <c r="P236" s="39" t="s">
        <v>24</v>
      </c>
      <c r="Q236" s="40" t="s">
        <v>11</v>
      </c>
      <c r="R236" s="24"/>
    </row>
    <row r="237" spans="1:18" x14ac:dyDescent="0.2">
      <c r="A237" s="80">
        <v>635.14</v>
      </c>
      <c r="B237" s="160">
        <v>0</v>
      </c>
      <c r="C237" s="160">
        <v>0</v>
      </c>
      <c r="D237" s="133">
        <v>0</v>
      </c>
      <c r="E237" s="45">
        <v>0</v>
      </c>
      <c r="F237" s="116"/>
      <c r="G237" s="80">
        <v>635.14</v>
      </c>
      <c r="H237" s="133">
        <v>0</v>
      </c>
      <c r="I237" s="133">
        <v>0</v>
      </c>
      <c r="J237" s="157">
        <v>0</v>
      </c>
      <c r="K237" s="45">
        <v>0</v>
      </c>
      <c r="L237" s="116"/>
      <c r="M237" s="80">
        <v>635.14</v>
      </c>
      <c r="N237" s="157">
        <v>0</v>
      </c>
      <c r="O237" s="43">
        <v>0</v>
      </c>
      <c r="P237" s="43">
        <v>0</v>
      </c>
      <c r="Q237" s="45">
        <v>0</v>
      </c>
      <c r="R237" s="24"/>
    </row>
    <row r="238" spans="1:18" x14ac:dyDescent="0.2">
      <c r="A238" s="41">
        <v>790.04</v>
      </c>
      <c r="B238" s="126">
        <v>0</v>
      </c>
      <c r="C238" s="126">
        <v>0</v>
      </c>
      <c r="D238" s="126">
        <v>0</v>
      </c>
      <c r="E238" s="45">
        <v>0</v>
      </c>
      <c r="F238" s="116"/>
      <c r="G238" s="41">
        <v>790.04</v>
      </c>
      <c r="H238" s="126">
        <v>0</v>
      </c>
      <c r="I238" s="126">
        <v>0</v>
      </c>
      <c r="J238" s="43">
        <v>0</v>
      </c>
      <c r="K238" s="45">
        <v>0</v>
      </c>
      <c r="L238" s="116"/>
      <c r="M238" s="41">
        <v>790.04</v>
      </c>
      <c r="N238" s="43">
        <v>0</v>
      </c>
      <c r="O238" s="43">
        <v>0</v>
      </c>
      <c r="P238" s="43">
        <v>0</v>
      </c>
      <c r="Q238" s="45">
        <v>0</v>
      </c>
      <c r="R238" s="24"/>
    </row>
    <row r="239" spans="1:18" x14ac:dyDescent="0.2">
      <c r="A239" s="46">
        <v>859.83</v>
      </c>
      <c r="B239" s="134">
        <v>59.83</v>
      </c>
      <c r="C239" s="134">
        <v>-19.059999999999999</v>
      </c>
      <c r="D239" s="144">
        <v>0</v>
      </c>
      <c r="E239" s="45">
        <v>40.770000000000003</v>
      </c>
      <c r="F239" s="116"/>
      <c r="G239" s="46">
        <v>859.83</v>
      </c>
      <c r="H239" s="144">
        <v>0</v>
      </c>
      <c r="I239" s="144">
        <v>0</v>
      </c>
      <c r="J239" s="43">
        <v>0</v>
      </c>
      <c r="K239" s="45">
        <v>0</v>
      </c>
      <c r="L239" s="116"/>
      <c r="M239" s="46">
        <v>859.83</v>
      </c>
      <c r="N239" s="43">
        <v>0</v>
      </c>
      <c r="O239" s="43">
        <v>0</v>
      </c>
      <c r="P239" s="43">
        <v>0</v>
      </c>
      <c r="Q239" s="45">
        <v>0</v>
      </c>
      <c r="R239" s="24"/>
    </row>
    <row r="240" spans="1:18" x14ac:dyDescent="0.2">
      <c r="A240" s="46">
        <v>906</v>
      </c>
      <c r="B240" s="134">
        <v>106</v>
      </c>
      <c r="C240" s="134">
        <v>-112</v>
      </c>
      <c r="D240" s="134">
        <v>6</v>
      </c>
      <c r="E240" s="45">
        <v>0</v>
      </c>
      <c r="F240" s="116"/>
      <c r="G240" s="46">
        <v>906</v>
      </c>
      <c r="H240" s="134">
        <v>6</v>
      </c>
      <c r="I240" s="126">
        <v>0</v>
      </c>
      <c r="J240" s="43">
        <v>0</v>
      </c>
      <c r="K240" s="121">
        <v>6</v>
      </c>
      <c r="L240" s="116"/>
      <c r="M240" s="46">
        <v>906</v>
      </c>
      <c r="N240" s="43">
        <v>0</v>
      </c>
      <c r="O240" s="43">
        <v>0</v>
      </c>
      <c r="P240" s="43">
        <v>0</v>
      </c>
      <c r="Q240" s="45">
        <v>0</v>
      </c>
      <c r="R240" s="24"/>
    </row>
    <row r="241" spans="1:18" x14ac:dyDescent="0.2">
      <c r="A241" s="41">
        <v>895.55</v>
      </c>
      <c r="B241" s="126">
        <v>95.55</v>
      </c>
      <c r="C241" s="134">
        <v>-91.1</v>
      </c>
      <c r="D241" s="126">
        <v>0</v>
      </c>
      <c r="E241" s="45">
        <v>4.45</v>
      </c>
      <c r="F241" s="116"/>
      <c r="G241" s="41">
        <v>895.55</v>
      </c>
      <c r="H241" s="126">
        <v>0</v>
      </c>
      <c r="I241" s="126">
        <v>0</v>
      </c>
      <c r="J241" s="43">
        <v>0</v>
      </c>
      <c r="K241" s="45">
        <v>0</v>
      </c>
      <c r="L241" s="116"/>
      <c r="M241" s="41">
        <v>895.55</v>
      </c>
      <c r="N241" s="43">
        <v>0</v>
      </c>
      <c r="O241" s="43">
        <v>0</v>
      </c>
      <c r="P241" s="43">
        <v>0</v>
      </c>
      <c r="Q241" s="45">
        <v>0</v>
      </c>
      <c r="R241" s="24"/>
    </row>
    <row r="242" spans="1:18" x14ac:dyDescent="0.2">
      <c r="A242" s="46">
        <v>1731.15</v>
      </c>
      <c r="B242" s="126">
        <v>931.15</v>
      </c>
      <c r="C242" s="134">
        <v>-1762.3</v>
      </c>
      <c r="D242" s="126">
        <v>831.15</v>
      </c>
      <c r="E242" s="45">
        <v>0</v>
      </c>
      <c r="F242" s="116"/>
      <c r="G242" s="46">
        <v>1731.15</v>
      </c>
      <c r="H242" s="126">
        <v>831.15</v>
      </c>
      <c r="I242" s="134">
        <v>-1642.3</v>
      </c>
      <c r="J242" s="43">
        <v>731.15</v>
      </c>
      <c r="K242" s="121">
        <v>-80</v>
      </c>
      <c r="L242" s="116"/>
      <c r="M242" s="46">
        <v>1731.15</v>
      </c>
      <c r="N242" s="43">
        <v>731.15</v>
      </c>
      <c r="O242" s="106">
        <v>-1362.3</v>
      </c>
      <c r="P242" s="43">
        <v>631.15</v>
      </c>
      <c r="Q242" s="45">
        <v>0</v>
      </c>
      <c r="R242" s="24"/>
    </row>
    <row r="243" spans="1:18" ht="17" thickBot="1" x14ac:dyDescent="0.25">
      <c r="A243" s="49">
        <v>1940</v>
      </c>
      <c r="B243" s="135">
        <v>1140</v>
      </c>
      <c r="C243" s="135">
        <v>-2180</v>
      </c>
      <c r="D243" s="135">
        <v>1040</v>
      </c>
      <c r="E243" s="51">
        <v>0</v>
      </c>
      <c r="F243" s="116"/>
      <c r="G243" s="49">
        <v>1940</v>
      </c>
      <c r="H243" s="135">
        <v>1040</v>
      </c>
      <c r="I243" s="135">
        <v>-2060</v>
      </c>
      <c r="J243" s="50">
        <v>940</v>
      </c>
      <c r="K243" s="117">
        <v>-110</v>
      </c>
      <c r="L243" s="116"/>
      <c r="M243" s="49">
        <v>1940</v>
      </c>
      <c r="N243" s="50">
        <v>940</v>
      </c>
      <c r="O243" s="50">
        <v>-1780</v>
      </c>
      <c r="P243" s="50">
        <v>840</v>
      </c>
      <c r="Q243" s="51">
        <v>0</v>
      </c>
      <c r="R243" s="24"/>
    </row>
    <row r="244" spans="1:18" ht="17" thickBot="1" x14ac:dyDescent="0.25">
      <c r="A244" s="24"/>
      <c r="B244" s="24"/>
      <c r="C244" s="24"/>
      <c r="D244" s="24"/>
      <c r="E244" s="24"/>
      <c r="F244" s="24"/>
      <c r="G244" s="24"/>
      <c r="H244" s="24"/>
      <c r="I244" s="24"/>
      <c r="J244" s="24"/>
      <c r="K244" s="24"/>
      <c r="L244" s="24"/>
      <c r="M244" s="24"/>
      <c r="N244" s="24"/>
      <c r="O244" s="24"/>
      <c r="P244" s="24"/>
      <c r="Q244" s="24"/>
      <c r="R244" s="24"/>
    </row>
    <row r="245" spans="1:18" x14ac:dyDescent="0.2">
      <c r="A245" s="127">
        <v>42339</v>
      </c>
      <c r="B245" s="147">
        <v>0</v>
      </c>
      <c r="C245" s="24"/>
      <c r="D245" s="24"/>
      <c r="E245" s="24"/>
      <c r="F245" s="24"/>
      <c r="G245" s="127">
        <v>42339</v>
      </c>
      <c r="H245" s="147">
        <v>0</v>
      </c>
      <c r="I245" s="24"/>
      <c r="J245" s="24"/>
      <c r="K245" s="24"/>
      <c r="L245" s="24"/>
      <c r="M245" s="127">
        <v>42339</v>
      </c>
      <c r="N245" s="147">
        <v>0</v>
      </c>
      <c r="O245" s="24"/>
      <c r="P245" s="24"/>
      <c r="Q245" s="24"/>
      <c r="R245" s="24"/>
    </row>
    <row r="246" spans="1:18" x14ac:dyDescent="0.2">
      <c r="A246" s="76">
        <v>42887</v>
      </c>
      <c r="B246" s="45">
        <v>0</v>
      </c>
      <c r="C246" s="24"/>
      <c r="D246" s="24"/>
      <c r="E246" s="24"/>
      <c r="F246" s="24"/>
      <c r="G246" s="76">
        <v>42887</v>
      </c>
      <c r="H246" s="45">
        <v>0</v>
      </c>
      <c r="I246" s="24"/>
      <c r="J246" s="24"/>
      <c r="K246" s="24"/>
      <c r="L246" s="24"/>
      <c r="M246" s="76">
        <v>42887</v>
      </c>
      <c r="N246" s="45">
        <v>0</v>
      </c>
      <c r="O246" s="24"/>
      <c r="P246" s="24"/>
      <c r="Q246" s="24"/>
      <c r="R246" s="24"/>
    </row>
    <row r="247" spans="1:18" x14ac:dyDescent="0.2">
      <c r="A247" s="76">
        <v>43070</v>
      </c>
      <c r="B247" s="45">
        <v>40.770000000000003</v>
      </c>
      <c r="C247" s="24"/>
      <c r="D247" s="24"/>
      <c r="E247" s="24"/>
      <c r="F247" s="24"/>
      <c r="G247" s="76">
        <v>43070</v>
      </c>
      <c r="H247" s="45">
        <v>0</v>
      </c>
      <c r="I247" s="24"/>
      <c r="J247" s="24"/>
      <c r="K247" s="24"/>
      <c r="L247" s="24"/>
      <c r="M247" s="76">
        <v>43070</v>
      </c>
      <c r="N247" s="45">
        <v>0</v>
      </c>
      <c r="O247" s="24"/>
      <c r="P247" s="24"/>
      <c r="Q247" s="24"/>
      <c r="R247" s="24"/>
    </row>
    <row r="248" spans="1:18" x14ac:dyDescent="0.2">
      <c r="A248" s="76">
        <v>43617</v>
      </c>
      <c r="B248" s="45">
        <v>0</v>
      </c>
      <c r="C248" s="24"/>
      <c r="D248" s="24"/>
      <c r="E248" s="24"/>
      <c r="F248" s="24"/>
      <c r="G248" s="76">
        <v>43617</v>
      </c>
      <c r="H248" s="121">
        <v>6</v>
      </c>
      <c r="I248" s="24"/>
      <c r="J248" s="24"/>
      <c r="K248" s="24"/>
      <c r="L248" s="24"/>
      <c r="M248" s="76">
        <v>43617</v>
      </c>
      <c r="N248" s="45">
        <v>0</v>
      </c>
      <c r="O248" s="24"/>
      <c r="P248" s="24"/>
      <c r="Q248" s="24"/>
      <c r="R248" s="24"/>
    </row>
    <row r="249" spans="1:18" x14ac:dyDescent="0.2">
      <c r="A249" s="76">
        <v>43800</v>
      </c>
      <c r="B249" s="45">
        <v>4.45</v>
      </c>
      <c r="C249" s="24"/>
      <c r="D249" s="24"/>
      <c r="E249" s="24"/>
      <c r="F249" s="24"/>
      <c r="G249" s="76">
        <v>43800</v>
      </c>
      <c r="H249" s="45">
        <v>0</v>
      </c>
      <c r="I249" s="24"/>
      <c r="J249" s="24"/>
      <c r="K249" s="24"/>
      <c r="L249" s="24"/>
      <c r="M249" s="76">
        <v>43800</v>
      </c>
      <c r="N249" s="45">
        <v>0</v>
      </c>
      <c r="O249" s="24"/>
      <c r="P249" s="24"/>
      <c r="Q249" s="24"/>
      <c r="R249" s="24"/>
    </row>
    <row r="250" spans="1:18" x14ac:dyDescent="0.2">
      <c r="A250" s="76">
        <v>43983</v>
      </c>
      <c r="B250" s="45">
        <v>0</v>
      </c>
      <c r="C250" s="24"/>
      <c r="D250" s="24"/>
      <c r="E250" s="24"/>
      <c r="F250" s="24"/>
      <c r="G250" s="76">
        <v>43983</v>
      </c>
      <c r="H250" s="121">
        <v>-80</v>
      </c>
      <c r="I250" s="24"/>
      <c r="J250" s="24"/>
      <c r="K250" s="24"/>
      <c r="L250" s="24"/>
      <c r="M250" s="76">
        <v>43983</v>
      </c>
      <c r="N250" s="45">
        <v>0</v>
      </c>
      <c r="O250" s="24"/>
      <c r="P250" s="24"/>
      <c r="Q250" s="24"/>
      <c r="R250" s="24"/>
    </row>
    <row r="251" spans="1:18" ht="17" thickBot="1" x14ac:dyDescent="0.25">
      <c r="A251" s="77">
        <v>44166</v>
      </c>
      <c r="B251" s="51">
        <v>0</v>
      </c>
      <c r="C251" s="24"/>
      <c r="D251" s="24"/>
      <c r="E251" s="24"/>
      <c r="F251" s="24"/>
      <c r="G251" s="77">
        <v>44166</v>
      </c>
      <c r="H251" s="117">
        <v>-110</v>
      </c>
      <c r="I251" s="24"/>
      <c r="J251" s="24"/>
      <c r="K251" s="24"/>
      <c r="L251" s="24"/>
      <c r="M251" s="77">
        <v>44166</v>
      </c>
      <c r="N251" s="51">
        <v>0</v>
      </c>
      <c r="O251" s="24"/>
      <c r="P251" s="24"/>
      <c r="Q251" s="24"/>
      <c r="R251" s="24"/>
    </row>
    <row r="252" spans="1:18" x14ac:dyDescent="0.2">
      <c r="A252" s="24"/>
      <c r="B252" s="24"/>
      <c r="C252" s="24"/>
      <c r="D252" s="24"/>
      <c r="E252" s="24"/>
      <c r="F252" s="24"/>
      <c r="G252" s="24"/>
      <c r="H252" s="24"/>
      <c r="I252" s="24"/>
      <c r="J252" s="24"/>
      <c r="K252" s="24"/>
      <c r="L252" s="24"/>
      <c r="M252" s="24"/>
      <c r="N252" s="24"/>
      <c r="O252" s="24"/>
      <c r="P252" s="24"/>
      <c r="Q252" s="24"/>
      <c r="R252" s="24"/>
    </row>
    <row r="253" spans="1:18" x14ac:dyDescent="0.2">
      <c r="A253" s="24"/>
      <c r="B253" s="24"/>
      <c r="C253" s="24"/>
      <c r="D253" s="24"/>
      <c r="E253" s="24"/>
      <c r="F253" s="24"/>
      <c r="G253" s="24"/>
      <c r="H253" s="24"/>
      <c r="I253" s="24"/>
      <c r="J253" s="24"/>
      <c r="K253" s="24"/>
      <c r="L253" s="24"/>
      <c r="M253" s="24"/>
      <c r="N253" s="24"/>
      <c r="O253" s="24"/>
      <c r="P253" s="24"/>
      <c r="Q253" s="24"/>
      <c r="R253" s="24"/>
    </row>
    <row r="254" spans="1:18" x14ac:dyDescent="0.2">
      <c r="A254" s="24"/>
      <c r="B254" s="24"/>
      <c r="C254" s="24"/>
      <c r="D254" s="24"/>
      <c r="E254" s="24"/>
      <c r="F254" s="24"/>
      <c r="G254" s="24"/>
      <c r="H254" s="24"/>
      <c r="I254" s="24"/>
      <c r="J254" s="24"/>
      <c r="K254" s="24"/>
      <c r="L254" s="24"/>
      <c r="M254" s="24"/>
      <c r="N254" s="24"/>
      <c r="O254" s="24"/>
      <c r="P254" s="24"/>
      <c r="Q254" s="24"/>
      <c r="R254" s="24"/>
    </row>
    <row r="255" spans="1:18" x14ac:dyDescent="0.2">
      <c r="A255" s="24"/>
      <c r="B255" s="24"/>
      <c r="C255" s="24"/>
      <c r="D255" s="24"/>
      <c r="E255" s="24"/>
      <c r="F255" s="24"/>
      <c r="G255" s="24"/>
      <c r="H255" s="24"/>
      <c r="I255" s="24"/>
      <c r="J255" s="24"/>
      <c r="K255" s="24"/>
      <c r="L255" s="24"/>
      <c r="M255" s="24"/>
      <c r="N255" s="24"/>
      <c r="O255" s="24"/>
      <c r="P255" s="24"/>
      <c r="Q255" s="24"/>
      <c r="R255" s="24"/>
    </row>
    <row r="256" spans="1:18" x14ac:dyDescent="0.2">
      <c r="A256" s="24"/>
      <c r="B256" s="24"/>
      <c r="C256" s="24"/>
      <c r="D256" s="24"/>
      <c r="E256" s="24"/>
      <c r="F256" s="24"/>
      <c r="G256" s="24"/>
      <c r="H256" s="24"/>
      <c r="I256" s="24"/>
      <c r="J256" s="24"/>
      <c r="K256" s="24"/>
      <c r="L256" s="24"/>
      <c r="M256" s="24"/>
      <c r="N256" s="24"/>
      <c r="O256" s="24"/>
      <c r="P256" s="24"/>
      <c r="Q256" s="24"/>
      <c r="R256" s="24"/>
    </row>
    <row r="257" spans="1:18" x14ac:dyDescent="0.2">
      <c r="A257" s="24"/>
      <c r="B257" s="24"/>
      <c r="C257" s="24"/>
      <c r="D257" s="24"/>
      <c r="E257" s="24"/>
      <c r="F257" s="24"/>
      <c r="G257" s="24"/>
      <c r="H257" s="24"/>
      <c r="I257" s="24"/>
      <c r="J257" s="24"/>
      <c r="K257" s="24"/>
      <c r="L257" s="24"/>
      <c r="M257" s="24"/>
      <c r="N257" s="24"/>
      <c r="O257" s="24"/>
      <c r="P257" s="24"/>
      <c r="Q257" s="24"/>
      <c r="R257" s="24"/>
    </row>
    <row r="258" spans="1:18" x14ac:dyDescent="0.2">
      <c r="A258" s="24"/>
      <c r="B258" s="24"/>
      <c r="C258" s="24"/>
      <c r="D258" s="24"/>
      <c r="E258" s="24"/>
      <c r="F258" s="24"/>
      <c r="G258" s="24"/>
      <c r="H258" s="24"/>
      <c r="I258" s="24"/>
      <c r="J258" s="24"/>
      <c r="K258" s="24"/>
      <c r="L258" s="24"/>
      <c r="M258" s="24"/>
      <c r="N258" s="24"/>
      <c r="O258" s="24"/>
      <c r="P258" s="24"/>
      <c r="Q258" s="24"/>
      <c r="R258" s="24"/>
    </row>
  </sheetData>
  <mergeCells count="55">
    <mergeCell ref="A234:E234"/>
    <mergeCell ref="G234:K234"/>
    <mergeCell ref="M234:Q234"/>
    <mergeCell ref="A204:D204"/>
    <mergeCell ref="F204:I204"/>
    <mergeCell ref="K204:N204"/>
    <mergeCell ref="A205:B205"/>
    <mergeCell ref="C205:D205"/>
    <mergeCell ref="F205:G205"/>
    <mergeCell ref="H205:I205"/>
    <mergeCell ref="K205:L205"/>
    <mergeCell ref="M205:N205"/>
    <mergeCell ref="A174:D174"/>
    <mergeCell ref="F174:I174"/>
    <mergeCell ref="K174:N174"/>
    <mergeCell ref="A175:B175"/>
    <mergeCell ref="C175:D175"/>
    <mergeCell ref="F175:G175"/>
    <mergeCell ref="H175:I175"/>
    <mergeCell ref="K175:L175"/>
    <mergeCell ref="M175:N175"/>
    <mergeCell ref="A144:D144"/>
    <mergeCell ref="F144:I144"/>
    <mergeCell ref="K144:N144"/>
    <mergeCell ref="A145:B145"/>
    <mergeCell ref="C145:D145"/>
    <mergeCell ref="F145:G145"/>
    <mergeCell ref="H145:I145"/>
    <mergeCell ref="K145:L145"/>
    <mergeCell ref="M145:N145"/>
    <mergeCell ref="K114:N114"/>
    <mergeCell ref="A115:B115"/>
    <mergeCell ref="C115:D115"/>
    <mergeCell ref="F115:G115"/>
    <mergeCell ref="H115:I115"/>
    <mergeCell ref="K115:L115"/>
    <mergeCell ref="M115:N115"/>
    <mergeCell ref="A84:D84"/>
    <mergeCell ref="F84:I84"/>
    <mergeCell ref="A85:D85"/>
    <mergeCell ref="F85:I85"/>
    <mergeCell ref="A114:D114"/>
    <mergeCell ref="F114:I114"/>
    <mergeCell ref="A54:C54"/>
    <mergeCell ref="E54:G54"/>
    <mergeCell ref="I54:K54"/>
    <mergeCell ref="A55:C55"/>
    <mergeCell ref="E55:G55"/>
    <mergeCell ref="I55:K55"/>
    <mergeCell ref="A24:C24"/>
    <mergeCell ref="E24:G24"/>
    <mergeCell ref="I24:K24"/>
    <mergeCell ref="A25:C25"/>
    <mergeCell ref="E25:G25"/>
    <mergeCell ref="I25:K25"/>
  </mergeCells>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19BC7-A127-584D-8712-A9DE2769FD7B}">
  <dimension ref="A1:G67"/>
  <sheetViews>
    <sheetView topLeftCell="A33" workbookViewId="0">
      <selection sqref="A1:G67"/>
    </sheetView>
  </sheetViews>
  <sheetFormatPr baseColWidth="10" defaultRowHeight="16" x14ac:dyDescent="0.2"/>
  <sheetData>
    <row r="1" spans="1:7" x14ac:dyDescent="0.2">
      <c r="A1" s="1" t="s">
        <v>0</v>
      </c>
      <c r="B1" s="1" t="s">
        <v>1</v>
      </c>
      <c r="C1" s="1" t="s">
        <v>2</v>
      </c>
      <c r="D1" s="1" t="s">
        <v>3</v>
      </c>
      <c r="E1" s="1" t="s">
        <v>4</v>
      </c>
      <c r="F1" s="1" t="s">
        <v>5</v>
      </c>
      <c r="G1" s="1" t="s">
        <v>6</v>
      </c>
    </row>
    <row r="2" spans="1:7" x14ac:dyDescent="0.2">
      <c r="A2" s="2">
        <v>42186</v>
      </c>
      <c r="B2" s="3">
        <v>883</v>
      </c>
      <c r="C2" s="3">
        <v>926.54998799999998</v>
      </c>
      <c r="D2" s="3">
        <v>865.04998799999998</v>
      </c>
      <c r="E2" s="3">
        <v>926.54998799999998</v>
      </c>
      <c r="F2" s="3">
        <v>912.22967500000004</v>
      </c>
      <c r="G2" s="3">
        <v>400</v>
      </c>
    </row>
    <row r="3" spans="1:7" x14ac:dyDescent="0.2">
      <c r="A3" s="2">
        <v>42217</v>
      </c>
      <c r="B3" s="3">
        <v>934.5</v>
      </c>
      <c r="C3" s="3">
        <v>934.5</v>
      </c>
      <c r="D3" s="3">
        <v>862.04998799999998</v>
      </c>
      <c r="E3" s="3">
        <v>862.04998799999998</v>
      </c>
      <c r="F3" s="3">
        <v>848.72656300000006</v>
      </c>
      <c r="G3" s="3">
        <v>900</v>
      </c>
    </row>
    <row r="4" spans="1:7" x14ac:dyDescent="0.2">
      <c r="A4" s="2">
        <v>42248</v>
      </c>
      <c r="B4" s="3">
        <v>862.04998799999998</v>
      </c>
      <c r="C4" s="3">
        <v>923.75</v>
      </c>
      <c r="D4" s="3">
        <v>732.5</v>
      </c>
      <c r="E4" s="3">
        <v>753.5</v>
      </c>
      <c r="F4" s="3">
        <v>741.85424799999998</v>
      </c>
      <c r="G4" s="3">
        <v>700</v>
      </c>
    </row>
    <row r="5" spans="1:7" x14ac:dyDescent="0.2">
      <c r="A5" s="2">
        <v>42278</v>
      </c>
      <c r="B5" s="3">
        <v>725</v>
      </c>
      <c r="C5" s="3">
        <v>780</v>
      </c>
      <c r="D5" s="3">
        <v>670</v>
      </c>
      <c r="E5" s="3">
        <v>773.95001200000002</v>
      </c>
      <c r="F5" s="3">
        <v>761.98821999999996</v>
      </c>
      <c r="G5" s="3">
        <v>1500</v>
      </c>
    </row>
    <row r="6" spans="1:7" x14ac:dyDescent="0.2">
      <c r="A6" s="2">
        <v>42309</v>
      </c>
      <c r="B6" s="3">
        <v>765.04998799999998</v>
      </c>
      <c r="C6" s="3">
        <v>765.04998799999998</v>
      </c>
      <c r="D6" s="3">
        <v>689.29998799999998</v>
      </c>
      <c r="E6" s="3">
        <v>689.29998799999998</v>
      </c>
      <c r="F6" s="3">
        <v>678.64642300000003</v>
      </c>
      <c r="G6" s="3">
        <v>400</v>
      </c>
    </row>
    <row r="7" spans="1:7" x14ac:dyDescent="0.2">
      <c r="A7" s="2">
        <v>42339</v>
      </c>
      <c r="B7" s="3">
        <v>689.29998799999998</v>
      </c>
      <c r="C7" s="3">
        <v>760</v>
      </c>
      <c r="D7" s="3">
        <v>689.29998799999998</v>
      </c>
      <c r="E7" s="3">
        <v>741.04998799999998</v>
      </c>
      <c r="F7" s="3">
        <v>729.59667999999999</v>
      </c>
      <c r="G7" s="3">
        <v>600</v>
      </c>
    </row>
    <row r="8" spans="1:7" x14ac:dyDescent="0.2">
      <c r="A8" s="2">
        <v>42370</v>
      </c>
      <c r="B8" s="3">
        <v>738.90997300000004</v>
      </c>
      <c r="C8" s="3">
        <v>740.20001200000002</v>
      </c>
      <c r="D8" s="3">
        <v>699.95001200000002</v>
      </c>
      <c r="E8" s="3">
        <v>699.95001200000002</v>
      </c>
      <c r="F8" s="3">
        <v>689.13195800000005</v>
      </c>
      <c r="G8" s="3">
        <v>900</v>
      </c>
    </row>
    <row r="9" spans="1:7" x14ac:dyDescent="0.2">
      <c r="A9" s="2">
        <v>42401</v>
      </c>
      <c r="B9" s="3">
        <v>699.95001200000002</v>
      </c>
      <c r="C9" s="3">
        <v>730.79998799999998</v>
      </c>
      <c r="D9" s="3">
        <v>676</v>
      </c>
      <c r="E9" s="3">
        <v>700.95001200000002</v>
      </c>
      <c r="F9" s="3">
        <v>690.11645499999997</v>
      </c>
      <c r="G9" s="3">
        <v>500</v>
      </c>
    </row>
    <row r="10" spans="1:7" x14ac:dyDescent="0.2">
      <c r="A10" s="2">
        <v>42430</v>
      </c>
      <c r="B10" s="3">
        <v>700.95001200000002</v>
      </c>
      <c r="C10" s="3">
        <v>720</v>
      </c>
      <c r="D10" s="3">
        <v>699.20001200000002</v>
      </c>
      <c r="E10" s="3">
        <v>720</v>
      </c>
      <c r="F10" s="3">
        <v>708.87200900000005</v>
      </c>
      <c r="G10" s="3">
        <v>700</v>
      </c>
    </row>
    <row r="11" spans="1:7" x14ac:dyDescent="0.2">
      <c r="A11" s="2">
        <v>42461</v>
      </c>
      <c r="B11" s="3">
        <v>720</v>
      </c>
      <c r="C11" s="3">
        <v>743.25</v>
      </c>
      <c r="D11" s="3">
        <v>711.29998799999998</v>
      </c>
      <c r="E11" s="3">
        <v>739.70001200000002</v>
      </c>
      <c r="F11" s="3">
        <v>728.26757799999996</v>
      </c>
      <c r="G11" s="3">
        <v>500</v>
      </c>
    </row>
    <row r="12" spans="1:7" x14ac:dyDescent="0.2">
      <c r="A12" s="2">
        <v>42491</v>
      </c>
      <c r="B12" s="3">
        <v>752.84997599999997</v>
      </c>
      <c r="C12" s="3">
        <v>762</v>
      </c>
      <c r="D12" s="3">
        <v>728</v>
      </c>
      <c r="E12" s="3">
        <v>728</v>
      </c>
      <c r="F12" s="3">
        <v>716.74835199999995</v>
      </c>
      <c r="G12" s="3">
        <v>500</v>
      </c>
    </row>
    <row r="13" spans="1:7" x14ac:dyDescent="0.2">
      <c r="A13" s="2">
        <v>42522</v>
      </c>
      <c r="B13" s="3">
        <v>728</v>
      </c>
      <c r="C13" s="3">
        <v>728</v>
      </c>
      <c r="D13" s="3">
        <v>691.75</v>
      </c>
      <c r="E13" s="3">
        <v>700</v>
      </c>
      <c r="F13" s="3">
        <v>689.181152</v>
      </c>
      <c r="G13" s="3">
        <v>400</v>
      </c>
    </row>
    <row r="14" spans="1:7" x14ac:dyDescent="0.2">
      <c r="A14" s="2">
        <v>42552</v>
      </c>
      <c r="B14" s="3">
        <v>700</v>
      </c>
      <c r="C14" s="3">
        <v>700</v>
      </c>
      <c r="D14" s="3">
        <v>686.84997599999997</v>
      </c>
      <c r="E14" s="3">
        <v>686.84997599999997</v>
      </c>
      <c r="F14" s="3">
        <v>676.35534700000005</v>
      </c>
      <c r="G14" s="3">
        <v>100</v>
      </c>
    </row>
    <row r="15" spans="1:7" x14ac:dyDescent="0.2">
      <c r="A15" s="2">
        <v>42583</v>
      </c>
      <c r="B15" s="3">
        <v>713.84997599999997</v>
      </c>
      <c r="C15" s="3">
        <v>713.84997599999997</v>
      </c>
      <c r="D15" s="3">
        <v>695.70001200000002</v>
      </c>
      <c r="E15" s="3">
        <v>696</v>
      </c>
      <c r="F15" s="3">
        <v>685.36547900000005</v>
      </c>
      <c r="G15" s="3">
        <v>800</v>
      </c>
    </row>
    <row r="16" spans="1:7" x14ac:dyDescent="0.2">
      <c r="A16" s="2">
        <v>42614</v>
      </c>
      <c r="B16" s="3">
        <v>696</v>
      </c>
      <c r="C16" s="3">
        <v>699</v>
      </c>
      <c r="D16" s="3">
        <v>689</v>
      </c>
      <c r="E16" s="3">
        <v>696</v>
      </c>
      <c r="F16" s="3">
        <v>685.36547900000005</v>
      </c>
      <c r="G16" s="3">
        <v>300</v>
      </c>
    </row>
    <row r="17" spans="1:7" x14ac:dyDescent="0.2">
      <c r="A17" s="2">
        <v>42644</v>
      </c>
      <c r="B17" s="3">
        <v>708</v>
      </c>
      <c r="C17" s="3">
        <v>708</v>
      </c>
      <c r="D17" s="3">
        <v>671.75</v>
      </c>
      <c r="E17" s="3">
        <v>686.29998799999998</v>
      </c>
      <c r="F17" s="3">
        <v>675.81378199999995</v>
      </c>
      <c r="G17" s="3">
        <v>800</v>
      </c>
    </row>
    <row r="18" spans="1:7" x14ac:dyDescent="0.2">
      <c r="A18" s="2">
        <v>42675</v>
      </c>
      <c r="B18" s="3">
        <v>686.29998799999998</v>
      </c>
      <c r="C18" s="3">
        <v>686.29998799999998</v>
      </c>
      <c r="D18" s="3">
        <v>652.40002400000003</v>
      </c>
      <c r="E18" s="3">
        <v>656.90002400000003</v>
      </c>
      <c r="F18" s="3">
        <v>646.862976</v>
      </c>
      <c r="G18" s="3">
        <v>400</v>
      </c>
    </row>
    <row r="19" spans="1:7" x14ac:dyDescent="0.2">
      <c r="A19" s="2">
        <v>42705</v>
      </c>
      <c r="B19" s="3">
        <v>656.90002400000003</v>
      </c>
      <c r="C19" s="3">
        <v>658.75</v>
      </c>
      <c r="D19" s="3">
        <v>637.29998799999998</v>
      </c>
      <c r="E19" s="3">
        <v>645</v>
      </c>
      <c r="F19" s="3">
        <v>635.14477499999998</v>
      </c>
      <c r="G19" s="3">
        <v>900</v>
      </c>
    </row>
    <row r="20" spans="1:7" x14ac:dyDescent="0.2">
      <c r="A20" s="2">
        <v>42736</v>
      </c>
      <c r="B20" s="3">
        <v>645</v>
      </c>
      <c r="C20" s="3">
        <v>732</v>
      </c>
      <c r="D20" s="3">
        <v>645</v>
      </c>
      <c r="E20" s="3">
        <v>724.45001200000002</v>
      </c>
      <c r="F20" s="3">
        <v>713.38085899999999</v>
      </c>
      <c r="G20" s="3">
        <v>900</v>
      </c>
    </row>
    <row r="21" spans="1:7" x14ac:dyDescent="0.2">
      <c r="A21" s="2">
        <v>42767</v>
      </c>
      <c r="B21" s="3">
        <v>724.45001200000002</v>
      </c>
      <c r="C21" s="3">
        <v>724.45001200000002</v>
      </c>
      <c r="D21" s="3">
        <v>694.45001200000002</v>
      </c>
      <c r="E21" s="3">
        <v>696.45001200000002</v>
      </c>
      <c r="F21" s="3">
        <v>685.80865500000004</v>
      </c>
      <c r="G21" s="3">
        <v>300</v>
      </c>
    </row>
    <row r="22" spans="1:7" x14ac:dyDescent="0.2">
      <c r="A22" s="2">
        <v>42795</v>
      </c>
      <c r="B22" s="3">
        <v>696.45001200000002</v>
      </c>
      <c r="C22" s="3">
        <v>696.45001200000002</v>
      </c>
      <c r="D22" s="3">
        <v>675.84997599999997</v>
      </c>
      <c r="E22" s="3">
        <v>691.5</v>
      </c>
      <c r="F22" s="3">
        <v>680.93426499999998</v>
      </c>
      <c r="G22" s="3">
        <v>900</v>
      </c>
    </row>
    <row r="23" spans="1:7" x14ac:dyDescent="0.2">
      <c r="A23" s="2">
        <v>42826</v>
      </c>
      <c r="B23" s="3">
        <v>677.59997599999997</v>
      </c>
      <c r="C23" s="3">
        <v>697.75</v>
      </c>
      <c r="D23" s="3">
        <v>671.15002400000003</v>
      </c>
      <c r="E23" s="3">
        <v>694.45001200000002</v>
      </c>
      <c r="F23" s="3">
        <v>683.83917199999996</v>
      </c>
      <c r="G23" s="3">
        <v>500</v>
      </c>
    </row>
    <row r="24" spans="1:7" x14ac:dyDescent="0.2">
      <c r="A24" s="2">
        <v>42856</v>
      </c>
      <c r="B24" s="3">
        <v>694.45001200000002</v>
      </c>
      <c r="C24" s="3">
        <v>715.90002400000003</v>
      </c>
      <c r="D24" s="3">
        <v>694.45001200000002</v>
      </c>
      <c r="E24" s="3">
        <v>715.90002400000003</v>
      </c>
      <c r="F24" s="3">
        <v>704.96148700000003</v>
      </c>
      <c r="G24" s="3">
        <v>200</v>
      </c>
    </row>
    <row r="25" spans="1:7" x14ac:dyDescent="0.2">
      <c r="A25" s="2">
        <v>42887</v>
      </c>
      <c r="B25" s="3">
        <v>715.90002400000003</v>
      </c>
      <c r="C25" s="3">
        <v>797.54998799999998</v>
      </c>
      <c r="D25" s="3">
        <v>715.90002400000003</v>
      </c>
      <c r="E25" s="3">
        <v>797.54998799999998</v>
      </c>
      <c r="F25" s="3">
        <v>790.042419</v>
      </c>
      <c r="G25" s="3">
        <v>500</v>
      </c>
    </row>
    <row r="26" spans="1:7" x14ac:dyDescent="0.2">
      <c r="A26" s="2">
        <v>42917</v>
      </c>
      <c r="B26" s="3">
        <v>797.54998799999998</v>
      </c>
      <c r="C26" s="3">
        <v>840.40002400000003</v>
      </c>
      <c r="D26" s="3">
        <v>797.54998799999998</v>
      </c>
      <c r="E26" s="3">
        <v>840.40002400000003</v>
      </c>
      <c r="F26" s="3">
        <v>832.48907499999996</v>
      </c>
      <c r="G26" s="3">
        <v>500</v>
      </c>
    </row>
    <row r="27" spans="1:7" x14ac:dyDescent="0.2">
      <c r="A27" s="2">
        <v>42948</v>
      </c>
      <c r="B27" s="3">
        <v>840.40002400000003</v>
      </c>
      <c r="C27" s="3">
        <v>840.40002400000003</v>
      </c>
      <c r="D27" s="3">
        <v>800</v>
      </c>
      <c r="E27" s="3">
        <v>812.04998799999998</v>
      </c>
      <c r="F27" s="3">
        <v>804.40594499999997</v>
      </c>
      <c r="G27" s="3">
        <v>500</v>
      </c>
    </row>
    <row r="28" spans="1:7" x14ac:dyDescent="0.2">
      <c r="A28" s="2">
        <v>42979</v>
      </c>
      <c r="B28" s="3">
        <v>812.04998799999998</v>
      </c>
      <c r="C28" s="3">
        <v>851.04998799999998</v>
      </c>
      <c r="D28" s="3">
        <v>812.04998799999998</v>
      </c>
      <c r="E28" s="3">
        <v>851.04998799999998</v>
      </c>
      <c r="F28" s="3">
        <v>843.03881799999999</v>
      </c>
      <c r="G28" s="3">
        <v>300</v>
      </c>
    </row>
    <row r="29" spans="1:7" x14ac:dyDescent="0.2">
      <c r="A29" s="2">
        <v>43009</v>
      </c>
      <c r="B29" s="3">
        <v>851.04998799999998</v>
      </c>
      <c r="C29" s="3">
        <v>851.04998799999998</v>
      </c>
      <c r="D29" s="3">
        <v>813.5</v>
      </c>
      <c r="E29" s="3">
        <v>815.15002400000003</v>
      </c>
      <c r="F29" s="3">
        <v>807.47680700000001</v>
      </c>
      <c r="G29" s="3">
        <v>200</v>
      </c>
    </row>
    <row r="30" spans="1:7" x14ac:dyDescent="0.2">
      <c r="A30" s="2">
        <v>43040</v>
      </c>
      <c r="B30" s="3">
        <v>815.15002400000003</v>
      </c>
      <c r="C30" s="3">
        <v>840</v>
      </c>
      <c r="D30" s="3">
        <v>815.15002400000003</v>
      </c>
      <c r="E30" s="3">
        <v>840</v>
      </c>
      <c r="F30" s="3">
        <v>832.09283400000004</v>
      </c>
      <c r="G30" s="3">
        <v>200</v>
      </c>
    </row>
    <row r="31" spans="1:7" x14ac:dyDescent="0.2">
      <c r="A31" s="2">
        <v>43070</v>
      </c>
      <c r="B31" s="3">
        <v>840</v>
      </c>
      <c r="C31" s="3">
        <v>868</v>
      </c>
      <c r="D31" s="3">
        <v>840</v>
      </c>
      <c r="E31" s="3">
        <v>868</v>
      </c>
      <c r="F31" s="3">
        <v>859.82922399999995</v>
      </c>
      <c r="G31" s="3">
        <v>200</v>
      </c>
    </row>
    <row r="32" spans="1:7" x14ac:dyDescent="0.2">
      <c r="A32" s="2">
        <v>43101</v>
      </c>
      <c r="B32" s="3">
        <v>868</v>
      </c>
      <c r="C32" s="3">
        <v>1022.349976</v>
      </c>
      <c r="D32" s="3">
        <v>868</v>
      </c>
      <c r="E32" s="3">
        <v>990.17999299999997</v>
      </c>
      <c r="F32" s="3">
        <v>980.85913100000005</v>
      </c>
      <c r="G32" s="3">
        <v>700</v>
      </c>
    </row>
    <row r="33" spans="1:7" x14ac:dyDescent="0.2">
      <c r="A33" s="2">
        <v>43132</v>
      </c>
      <c r="B33" s="3">
        <v>990.17999299999997</v>
      </c>
      <c r="C33" s="3">
        <v>990.17999299999997</v>
      </c>
      <c r="D33" s="3">
        <v>940</v>
      </c>
      <c r="E33" s="3">
        <v>978</v>
      </c>
      <c r="F33" s="3">
        <v>968.79382299999997</v>
      </c>
      <c r="G33" s="3">
        <v>300</v>
      </c>
    </row>
    <row r="34" spans="1:7" x14ac:dyDescent="0.2">
      <c r="A34" s="2">
        <v>43160</v>
      </c>
      <c r="B34" s="3">
        <v>941</v>
      </c>
      <c r="C34" s="3">
        <v>963.45001200000002</v>
      </c>
      <c r="D34" s="3">
        <v>940</v>
      </c>
      <c r="E34" s="3">
        <v>947.40002400000003</v>
      </c>
      <c r="F34" s="3">
        <v>938.48187299999995</v>
      </c>
      <c r="G34" s="3">
        <v>300</v>
      </c>
    </row>
    <row r="35" spans="1:7" x14ac:dyDescent="0.2">
      <c r="A35" s="2">
        <v>43191</v>
      </c>
      <c r="B35" s="3">
        <v>947.40002400000003</v>
      </c>
      <c r="C35" s="3">
        <v>973.20001200000002</v>
      </c>
      <c r="D35" s="3">
        <v>947.40002400000003</v>
      </c>
      <c r="E35" s="3">
        <v>955.70001200000002</v>
      </c>
      <c r="F35" s="3">
        <v>946.70373500000005</v>
      </c>
      <c r="G35" s="3">
        <v>400</v>
      </c>
    </row>
    <row r="36" spans="1:7" x14ac:dyDescent="0.2">
      <c r="A36" s="2">
        <v>43221</v>
      </c>
      <c r="B36" s="3">
        <v>955.70001200000002</v>
      </c>
      <c r="C36" s="3">
        <v>996.5</v>
      </c>
      <c r="D36" s="3">
        <v>955.70001200000002</v>
      </c>
      <c r="E36" s="3">
        <v>970.21002199999998</v>
      </c>
      <c r="F36" s="3">
        <v>961.07714799999997</v>
      </c>
      <c r="G36" s="3">
        <v>300</v>
      </c>
    </row>
    <row r="37" spans="1:7" x14ac:dyDescent="0.2">
      <c r="A37" s="2">
        <v>43252</v>
      </c>
      <c r="B37" s="3">
        <v>970.21002199999998</v>
      </c>
      <c r="C37" s="3">
        <v>970.21002199999998</v>
      </c>
      <c r="D37" s="3">
        <v>863.21997099999999</v>
      </c>
      <c r="E37" s="3">
        <v>863.21997099999999</v>
      </c>
      <c r="F37" s="3">
        <v>858.543091</v>
      </c>
      <c r="G37" s="3">
        <v>500</v>
      </c>
    </row>
    <row r="38" spans="1:7" x14ac:dyDescent="0.2">
      <c r="A38" s="2">
        <v>43282</v>
      </c>
      <c r="B38" s="3">
        <v>863.21997099999999</v>
      </c>
      <c r="C38" s="3">
        <v>881.03002900000001</v>
      </c>
      <c r="D38" s="3">
        <v>849.20001200000002</v>
      </c>
      <c r="E38" s="3">
        <v>864</v>
      </c>
      <c r="F38" s="3">
        <v>859.31890899999996</v>
      </c>
      <c r="G38" s="3">
        <v>600</v>
      </c>
    </row>
    <row r="39" spans="1:7" x14ac:dyDescent="0.2">
      <c r="A39" s="2">
        <v>43313</v>
      </c>
      <c r="B39" s="3">
        <v>852.29998799999998</v>
      </c>
      <c r="C39" s="3">
        <v>856.59997599999997</v>
      </c>
      <c r="D39" s="3">
        <v>811.27002000000005</v>
      </c>
      <c r="E39" s="3">
        <v>825.28997800000002</v>
      </c>
      <c r="F39" s="3">
        <v>820.81860400000005</v>
      </c>
      <c r="G39" s="3">
        <v>300</v>
      </c>
    </row>
    <row r="40" spans="1:7" x14ac:dyDescent="0.2">
      <c r="A40" s="2">
        <v>43344</v>
      </c>
      <c r="B40" s="3">
        <v>825.28997800000002</v>
      </c>
      <c r="C40" s="3">
        <v>947.40002400000003</v>
      </c>
      <c r="D40" s="3">
        <v>825.28997800000002</v>
      </c>
      <c r="E40" s="3">
        <v>911.14001499999995</v>
      </c>
      <c r="F40" s="3">
        <v>906.20349099999999</v>
      </c>
      <c r="G40" s="3">
        <v>600</v>
      </c>
    </row>
    <row r="41" spans="1:7" x14ac:dyDescent="0.2">
      <c r="A41" s="2">
        <v>43374</v>
      </c>
      <c r="B41" s="3">
        <v>911.14001499999995</v>
      </c>
      <c r="C41" s="3">
        <v>911.14001499999995</v>
      </c>
      <c r="D41" s="3">
        <v>775</v>
      </c>
      <c r="E41" s="3">
        <v>775</v>
      </c>
      <c r="F41" s="3">
        <v>770.80108600000005</v>
      </c>
      <c r="G41" s="3">
        <v>700</v>
      </c>
    </row>
    <row r="42" spans="1:7" x14ac:dyDescent="0.2">
      <c r="A42" s="2">
        <v>43405</v>
      </c>
      <c r="B42" s="3">
        <v>775</v>
      </c>
      <c r="C42" s="3">
        <v>892.09997599999997</v>
      </c>
      <c r="D42" s="3">
        <v>775</v>
      </c>
      <c r="E42" s="3">
        <v>891.84997599999997</v>
      </c>
      <c r="F42" s="3">
        <v>887.01800500000002</v>
      </c>
      <c r="G42" s="3">
        <v>100</v>
      </c>
    </row>
    <row r="43" spans="1:7" x14ac:dyDescent="0.2">
      <c r="A43" s="2">
        <v>43435</v>
      </c>
      <c r="B43" s="3">
        <v>891.84997599999997</v>
      </c>
      <c r="C43" s="3">
        <v>891.84997599999997</v>
      </c>
      <c r="D43" s="3">
        <v>880</v>
      </c>
      <c r="E43" s="3">
        <v>880</v>
      </c>
      <c r="F43" s="3">
        <v>875.23223900000005</v>
      </c>
      <c r="G43" s="3">
        <v>0</v>
      </c>
    </row>
    <row r="44" spans="1:7" x14ac:dyDescent="0.2">
      <c r="A44" s="2">
        <v>43466</v>
      </c>
      <c r="B44" s="3">
        <v>885.59997599999997</v>
      </c>
      <c r="C44" s="3">
        <v>889</v>
      </c>
      <c r="D44" s="3">
        <v>865.79998799999998</v>
      </c>
      <c r="E44" s="3">
        <v>889</v>
      </c>
      <c r="F44" s="3">
        <v>884.18347200000005</v>
      </c>
      <c r="G44" s="3">
        <v>100</v>
      </c>
    </row>
    <row r="45" spans="1:7" x14ac:dyDescent="0.2">
      <c r="A45" s="2">
        <v>43497</v>
      </c>
      <c r="B45" s="3">
        <v>905</v>
      </c>
      <c r="C45" s="3">
        <v>909</v>
      </c>
      <c r="D45" s="3">
        <v>885.59997599999997</v>
      </c>
      <c r="E45" s="3">
        <v>885.59997599999997</v>
      </c>
      <c r="F45" s="3">
        <v>880.80181900000002</v>
      </c>
      <c r="G45" s="3">
        <v>300</v>
      </c>
    </row>
    <row r="46" spans="1:7" x14ac:dyDescent="0.2">
      <c r="A46" s="2">
        <v>43525</v>
      </c>
      <c r="B46" s="3">
        <v>885.59997599999997</v>
      </c>
      <c r="C46" s="3">
        <v>909.75</v>
      </c>
      <c r="D46" s="3">
        <v>883.20001200000002</v>
      </c>
      <c r="E46" s="3">
        <v>900.20001200000002</v>
      </c>
      <c r="F46" s="3">
        <v>895.32275400000003</v>
      </c>
      <c r="G46" s="3">
        <v>300</v>
      </c>
    </row>
    <row r="47" spans="1:7" x14ac:dyDescent="0.2">
      <c r="A47" s="2">
        <v>43556</v>
      </c>
      <c r="B47" s="3">
        <v>900.20001200000002</v>
      </c>
      <c r="C47" s="3">
        <v>905.29998799999998</v>
      </c>
      <c r="D47" s="3">
        <v>888</v>
      </c>
      <c r="E47" s="3">
        <v>892.25</v>
      </c>
      <c r="F47" s="3">
        <v>887.41583300000002</v>
      </c>
      <c r="G47" s="3">
        <v>200</v>
      </c>
    </row>
    <row r="48" spans="1:7" x14ac:dyDescent="0.2">
      <c r="A48" s="2">
        <v>43586</v>
      </c>
      <c r="B48" s="3">
        <v>891.70001200000002</v>
      </c>
      <c r="C48" s="3">
        <v>907.67999299999997</v>
      </c>
      <c r="D48" s="3">
        <v>885.95001200000002</v>
      </c>
      <c r="E48" s="3">
        <v>885.95001200000002</v>
      </c>
      <c r="F48" s="3">
        <v>881.14996299999996</v>
      </c>
      <c r="G48" s="3">
        <v>300</v>
      </c>
    </row>
    <row r="49" spans="1:7" x14ac:dyDescent="0.2">
      <c r="A49" s="2">
        <v>43617</v>
      </c>
      <c r="B49" s="3">
        <v>885.95001200000002</v>
      </c>
      <c r="C49" s="3">
        <v>906</v>
      </c>
      <c r="D49" s="3">
        <v>885.95001200000002</v>
      </c>
      <c r="E49" s="3">
        <v>906</v>
      </c>
      <c r="F49" s="3">
        <v>906</v>
      </c>
      <c r="G49" s="3">
        <v>300</v>
      </c>
    </row>
    <row r="50" spans="1:7" x14ac:dyDescent="0.2">
      <c r="A50" s="2">
        <v>43647</v>
      </c>
      <c r="B50" s="3">
        <v>891.20001200000002</v>
      </c>
      <c r="C50" s="3">
        <v>902.45001200000002</v>
      </c>
      <c r="D50" s="3">
        <v>872.84997599999997</v>
      </c>
      <c r="E50" s="3">
        <v>883.40002400000003</v>
      </c>
      <c r="F50" s="3">
        <v>883.40002400000003</v>
      </c>
      <c r="G50" s="3">
        <v>500</v>
      </c>
    </row>
    <row r="51" spans="1:7" x14ac:dyDescent="0.2">
      <c r="A51" s="2">
        <v>43678</v>
      </c>
      <c r="B51" s="3">
        <v>883.40002400000003</v>
      </c>
      <c r="C51" s="3">
        <v>883.40002400000003</v>
      </c>
      <c r="D51" s="3">
        <v>872.20001200000002</v>
      </c>
      <c r="E51" s="3">
        <v>872.20001200000002</v>
      </c>
      <c r="F51" s="3">
        <v>872.20001200000002</v>
      </c>
      <c r="G51" s="3">
        <v>200</v>
      </c>
    </row>
    <row r="52" spans="1:7" x14ac:dyDescent="0.2">
      <c r="A52" s="2">
        <v>43709</v>
      </c>
      <c r="B52" s="3">
        <v>861.95001200000002</v>
      </c>
      <c r="C52" s="3">
        <v>897.90002400000003</v>
      </c>
      <c r="D52" s="3">
        <v>861.95001200000002</v>
      </c>
      <c r="E52" s="3">
        <v>897.70001200000002</v>
      </c>
      <c r="F52" s="3">
        <v>897.70001200000002</v>
      </c>
      <c r="G52" s="3">
        <v>400</v>
      </c>
    </row>
    <row r="53" spans="1:7" x14ac:dyDescent="0.2">
      <c r="A53" s="2">
        <v>43739</v>
      </c>
      <c r="B53" s="3">
        <v>897.70001200000002</v>
      </c>
      <c r="C53" s="3">
        <v>907.90002400000003</v>
      </c>
      <c r="D53" s="3">
        <v>881.5</v>
      </c>
      <c r="E53" s="3">
        <v>891.54998799999998</v>
      </c>
      <c r="F53" s="3">
        <v>891.54998799999998</v>
      </c>
      <c r="G53" s="3">
        <v>800</v>
      </c>
    </row>
    <row r="54" spans="1:7" x14ac:dyDescent="0.2">
      <c r="A54" s="2">
        <v>43770</v>
      </c>
      <c r="B54" s="3">
        <v>891.54998799999998</v>
      </c>
      <c r="C54" s="3">
        <v>892.04998799999998</v>
      </c>
      <c r="D54" s="3">
        <v>875</v>
      </c>
      <c r="E54" s="3">
        <v>875</v>
      </c>
      <c r="F54" s="3">
        <v>875</v>
      </c>
      <c r="G54" s="3">
        <v>500</v>
      </c>
    </row>
    <row r="55" spans="1:7" x14ac:dyDescent="0.2">
      <c r="A55" s="2">
        <v>43800</v>
      </c>
      <c r="B55" s="3">
        <v>875</v>
      </c>
      <c r="C55" s="3">
        <v>910</v>
      </c>
      <c r="D55" s="3">
        <v>874.70001200000002</v>
      </c>
      <c r="E55" s="3">
        <v>895.54998799999998</v>
      </c>
      <c r="F55" s="3">
        <v>895.54998799999998</v>
      </c>
      <c r="G55" s="3">
        <v>400</v>
      </c>
    </row>
    <row r="56" spans="1:7" x14ac:dyDescent="0.2">
      <c r="A56" s="2">
        <v>43831</v>
      </c>
      <c r="B56" s="3">
        <v>907.59997599999997</v>
      </c>
      <c r="C56" s="3">
        <v>907.59997599999997</v>
      </c>
      <c r="D56" s="3">
        <v>892.40002400000003</v>
      </c>
      <c r="E56" s="3">
        <v>892.40002400000003</v>
      </c>
      <c r="F56" s="3">
        <v>892.40002400000003</v>
      </c>
      <c r="G56" s="3">
        <v>400</v>
      </c>
    </row>
    <row r="57" spans="1:7" x14ac:dyDescent="0.2">
      <c r="A57" s="2">
        <v>43862</v>
      </c>
      <c r="B57" s="3">
        <v>891.70001200000002</v>
      </c>
      <c r="C57" s="3">
        <v>1034.8000489999999</v>
      </c>
      <c r="D57" s="3">
        <v>860.90002400000003</v>
      </c>
      <c r="E57" s="3">
        <v>1034.8000489999999</v>
      </c>
      <c r="F57" s="3">
        <v>1034.8000489999999</v>
      </c>
      <c r="G57" s="3">
        <v>1000</v>
      </c>
    </row>
    <row r="58" spans="1:7" x14ac:dyDescent="0.2">
      <c r="A58" s="2">
        <v>43891</v>
      </c>
      <c r="B58" s="3">
        <v>1067.4499510000001</v>
      </c>
      <c r="C58" s="3">
        <v>1140.4499510000001</v>
      </c>
      <c r="D58" s="3">
        <v>944</v>
      </c>
      <c r="E58" s="3">
        <v>1018</v>
      </c>
      <c r="F58" s="3">
        <v>1018</v>
      </c>
      <c r="G58" s="3">
        <v>1300</v>
      </c>
    </row>
    <row r="59" spans="1:7" x14ac:dyDescent="0.2">
      <c r="A59" s="2">
        <v>43922</v>
      </c>
      <c r="B59" s="3">
        <v>1018</v>
      </c>
      <c r="C59" s="3">
        <v>1105</v>
      </c>
      <c r="D59" s="3">
        <v>952.54998799999998</v>
      </c>
      <c r="E59" s="3">
        <v>1105</v>
      </c>
      <c r="F59" s="3">
        <v>1105</v>
      </c>
      <c r="G59" s="3">
        <v>500</v>
      </c>
    </row>
    <row r="60" spans="1:7" x14ac:dyDescent="0.2">
      <c r="A60" s="2">
        <v>43952</v>
      </c>
      <c r="B60" s="3">
        <v>1102.6999510000001</v>
      </c>
      <c r="C60" s="3">
        <v>1136.0500489999999</v>
      </c>
      <c r="D60" s="3">
        <v>1075</v>
      </c>
      <c r="E60" s="3">
        <v>1136.0500489999999</v>
      </c>
      <c r="F60" s="3">
        <v>1136.0500489999999</v>
      </c>
      <c r="G60" s="3">
        <v>600</v>
      </c>
    </row>
    <row r="61" spans="1:7" x14ac:dyDescent="0.2">
      <c r="A61" s="2">
        <v>43983</v>
      </c>
      <c r="B61" s="3">
        <v>1136.0500489999999</v>
      </c>
      <c r="C61" s="3">
        <v>1802.099976</v>
      </c>
      <c r="D61" s="3">
        <v>1136.0500489999999</v>
      </c>
      <c r="E61" s="3">
        <v>1731.150024</v>
      </c>
      <c r="F61" s="3">
        <v>1731.150024</v>
      </c>
      <c r="G61" s="3">
        <v>1200</v>
      </c>
    </row>
    <row r="62" spans="1:7" x14ac:dyDescent="0.2">
      <c r="A62" s="2">
        <v>44013</v>
      </c>
      <c r="B62" s="3">
        <v>1731.150024</v>
      </c>
      <c r="C62" s="3">
        <v>1852.099976</v>
      </c>
      <c r="D62" s="3">
        <v>1731.150024</v>
      </c>
      <c r="E62" s="3">
        <v>1832.849976</v>
      </c>
      <c r="F62" s="3">
        <v>1832.849976</v>
      </c>
      <c r="G62" s="3">
        <v>800</v>
      </c>
    </row>
    <row r="63" spans="1:7" x14ac:dyDescent="0.2">
      <c r="A63" s="2">
        <v>44044</v>
      </c>
      <c r="B63" s="3">
        <v>1836.1999510000001</v>
      </c>
      <c r="C63" s="3">
        <v>2100</v>
      </c>
      <c r="D63" s="3">
        <v>1500</v>
      </c>
      <c r="E63" s="3">
        <v>1500</v>
      </c>
      <c r="F63" s="3">
        <v>1500</v>
      </c>
      <c r="G63" s="3">
        <v>600</v>
      </c>
    </row>
    <row r="64" spans="1:7" x14ac:dyDescent="0.2">
      <c r="A64" s="2">
        <v>44075</v>
      </c>
      <c r="B64" s="3">
        <v>1500</v>
      </c>
      <c r="C64" s="3">
        <v>1925</v>
      </c>
      <c r="D64" s="3">
        <v>1500</v>
      </c>
      <c r="E64" s="3">
        <v>1855</v>
      </c>
      <c r="F64" s="3">
        <v>1855</v>
      </c>
      <c r="G64" s="3">
        <v>800</v>
      </c>
    </row>
    <row r="65" spans="1:7" x14ac:dyDescent="0.2">
      <c r="A65" s="2">
        <v>44105</v>
      </c>
      <c r="B65" s="3">
        <v>1855</v>
      </c>
      <c r="C65" s="3">
        <v>1925</v>
      </c>
      <c r="D65" s="3">
        <v>1556.540039</v>
      </c>
      <c r="E65" s="3">
        <v>1699</v>
      </c>
      <c r="F65" s="3">
        <v>1699</v>
      </c>
      <c r="G65" s="3">
        <v>900</v>
      </c>
    </row>
    <row r="66" spans="1:7" x14ac:dyDescent="0.2">
      <c r="A66" s="2">
        <v>44136</v>
      </c>
      <c r="B66" s="3">
        <v>1699</v>
      </c>
      <c r="C66" s="3">
        <v>2100</v>
      </c>
      <c r="D66" s="3">
        <v>1605</v>
      </c>
      <c r="E66" s="3">
        <v>1940</v>
      </c>
      <c r="F66" s="3">
        <v>1940</v>
      </c>
      <c r="G66" s="3">
        <v>500</v>
      </c>
    </row>
    <row r="67" spans="1:7" x14ac:dyDescent="0.2">
      <c r="A67" s="2">
        <v>44166</v>
      </c>
      <c r="B67" s="3">
        <v>1940</v>
      </c>
      <c r="C67" s="3">
        <v>1940</v>
      </c>
      <c r="D67" s="3">
        <v>1940</v>
      </c>
      <c r="E67" s="3">
        <v>1940</v>
      </c>
      <c r="F67" s="3">
        <v>1940</v>
      </c>
      <c r="G67" s="3">
        <v>0</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897B8-8D2C-F444-8AD8-AE4EA5C9E24F}">
  <dimension ref="A1:O106"/>
  <sheetViews>
    <sheetView workbookViewId="0">
      <selection activeCell="L10" sqref="L10"/>
    </sheetView>
  </sheetViews>
  <sheetFormatPr baseColWidth="10" defaultRowHeight="16" x14ac:dyDescent="0.2"/>
  <cols>
    <col min="1" max="9" width="14.33203125" customWidth="1"/>
    <col min="10" max="10" width="16.1640625" customWidth="1"/>
    <col min="11" max="11" width="17.1640625" customWidth="1"/>
    <col min="12" max="12" width="18.1640625" customWidth="1"/>
  </cols>
  <sheetData>
    <row r="1" spans="1:13" ht="24" x14ac:dyDescent="0.3">
      <c r="A1" s="67" t="s">
        <v>94</v>
      </c>
    </row>
    <row r="4" spans="1:13" ht="21" x14ac:dyDescent="0.2">
      <c r="A4" s="256" t="s">
        <v>99</v>
      </c>
      <c r="B4" s="257"/>
      <c r="C4" s="257"/>
      <c r="D4" s="257"/>
      <c r="E4" s="257"/>
      <c r="F4" s="257"/>
      <c r="G4" s="257"/>
      <c r="H4" s="257"/>
      <c r="I4" s="257"/>
      <c r="J4" s="257"/>
      <c r="K4" s="257"/>
      <c r="L4" s="257"/>
      <c r="M4" s="163"/>
    </row>
    <row r="5" spans="1:13" x14ac:dyDescent="0.2">
      <c r="A5" s="258" t="s">
        <v>95</v>
      </c>
      <c r="B5" s="258"/>
      <c r="C5" s="258"/>
      <c r="D5" s="259" t="s">
        <v>96</v>
      </c>
      <c r="E5" s="259"/>
      <c r="F5" s="259"/>
      <c r="G5" s="260" t="s">
        <v>97</v>
      </c>
      <c r="H5" s="260"/>
      <c r="I5" s="260"/>
      <c r="J5" s="261" t="s">
        <v>98</v>
      </c>
      <c r="K5" s="261"/>
      <c r="L5" s="261"/>
    </row>
    <row r="6" spans="1:13" x14ac:dyDescent="0.2">
      <c r="A6" s="178" t="s">
        <v>13</v>
      </c>
      <c r="B6" s="178" t="s">
        <v>16</v>
      </c>
      <c r="C6" s="178" t="s">
        <v>9</v>
      </c>
      <c r="D6" s="179" t="s">
        <v>13</v>
      </c>
      <c r="E6" s="179" t="s">
        <v>16</v>
      </c>
      <c r="F6" s="179" t="s">
        <v>9</v>
      </c>
      <c r="G6" s="180" t="s">
        <v>13</v>
      </c>
      <c r="H6" s="180" t="s">
        <v>16</v>
      </c>
      <c r="I6" s="180" t="s">
        <v>9</v>
      </c>
      <c r="J6" s="181" t="s">
        <v>13</v>
      </c>
      <c r="K6" s="181" t="s">
        <v>16</v>
      </c>
      <c r="L6" s="181" t="s">
        <v>9</v>
      </c>
    </row>
    <row r="7" spans="1:13" x14ac:dyDescent="0.2">
      <c r="A7" s="178" t="s">
        <v>14</v>
      </c>
      <c r="B7" s="178" t="s">
        <v>15</v>
      </c>
      <c r="C7" s="178" t="s">
        <v>17</v>
      </c>
      <c r="D7" s="179" t="s">
        <v>45</v>
      </c>
      <c r="E7" s="179" t="s">
        <v>46</v>
      </c>
      <c r="F7" s="179" t="s">
        <v>47</v>
      </c>
      <c r="G7" s="180" t="s">
        <v>15</v>
      </c>
      <c r="H7" s="180" t="s">
        <v>17</v>
      </c>
      <c r="I7" s="180" t="s">
        <v>64</v>
      </c>
      <c r="J7" s="181" t="s">
        <v>75</v>
      </c>
      <c r="K7" s="181" t="s">
        <v>76</v>
      </c>
      <c r="L7" s="181" t="s">
        <v>77</v>
      </c>
    </row>
    <row r="8" spans="1:13" x14ac:dyDescent="0.2">
      <c r="A8" s="167">
        <v>37</v>
      </c>
      <c r="B8" s="168">
        <v>37</v>
      </c>
      <c r="C8" s="168">
        <v>30</v>
      </c>
      <c r="D8" s="169">
        <v>66.790000000000006</v>
      </c>
      <c r="E8" s="169">
        <v>65</v>
      </c>
      <c r="F8" s="169">
        <v>60</v>
      </c>
      <c r="G8" s="208">
        <v>29.46</v>
      </c>
      <c r="H8" s="208">
        <v>29.46</v>
      </c>
      <c r="I8" s="208">
        <v>20</v>
      </c>
      <c r="J8" s="209">
        <v>635.14</v>
      </c>
      <c r="K8" s="209">
        <v>635.14</v>
      </c>
      <c r="L8" s="209">
        <v>635.14</v>
      </c>
      <c r="M8" s="163"/>
    </row>
    <row r="9" spans="1:13" x14ac:dyDescent="0.2">
      <c r="A9" s="170">
        <v>27.13</v>
      </c>
      <c r="B9" s="166">
        <v>27.23</v>
      </c>
      <c r="C9" s="168">
        <v>30</v>
      </c>
      <c r="D9" s="169">
        <v>70</v>
      </c>
      <c r="E9" s="169">
        <v>65</v>
      </c>
      <c r="F9" s="169">
        <v>60</v>
      </c>
      <c r="G9" s="210">
        <v>33.01</v>
      </c>
      <c r="H9" s="208">
        <v>30</v>
      </c>
      <c r="I9" s="208">
        <v>20</v>
      </c>
      <c r="J9" s="211">
        <v>790.04</v>
      </c>
      <c r="K9" s="211">
        <v>790.04</v>
      </c>
      <c r="L9" s="211">
        <v>790.04</v>
      </c>
    </row>
    <row r="10" spans="1:13" x14ac:dyDescent="0.2">
      <c r="A10" s="170">
        <v>40.01</v>
      </c>
      <c r="B10" s="168">
        <v>40</v>
      </c>
      <c r="C10" s="168">
        <v>30</v>
      </c>
      <c r="D10" s="169">
        <v>70</v>
      </c>
      <c r="E10" s="169">
        <v>65</v>
      </c>
      <c r="F10" s="169">
        <v>60</v>
      </c>
      <c r="G10" s="208">
        <v>33.07</v>
      </c>
      <c r="H10" s="208">
        <v>30</v>
      </c>
      <c r="I10" s="208">
        <v>20</v>
      </c>
      <c r="J10" s="209">
        <v>859.83</v>
      </c>
      <c r="K10" s="209">
        <v>859.83</v>
      </c>
      <c r="L10" s="209">
        <v>800</v>
      </c>
    </row>
    <row r="11" spans="1:13" x14ac:dyDescent="0.2">
      <c r="A11" s="170">
        <v>31.64</v>
      </c>
      <c r="B11" s="166">
        <v>31.64</v>
      </c>
      <c r="C11" s="168">
        <v>30</v>
      </c>
      <c r="D11" s="169">
        <v>70</v>
      </c>
      <c r="E11" s="169">
        <v>65</v>
      </c>
      <c r="F11" s="169">
        <v>60</v>
      </c>
      <c r="G11" s="208">
        <v>11.68</v>
      </c>
      <c r="H11" s="208">
        <v>11.68</v>
      </c>
      <c r="I11" s="208">
        <v>11.68</v>
      </c>
      <c r="J11" s="209">
        <v>906</v>
      </c>
      <c r="K11" s="209">
        <v>900</v>
      </c>
      <c r="L11" s="209">
        <v>800</v>
      </c>
    </row>
    <row r="12" spans="1:13" x14ac:dyDescent="0.2">
      <c r="A12" s="170">
        <v>32.270000000000003</v>
      </c>
      <c r="B12" s="166">
        <v>31.27</v>
      </c>
      <c r="C12" s="168">
        <v>30</v>
      </c>
      <c r="D12" s="169">
        <v>70</v>
      </c>
      <c r="E12" s="169">
        <v>65</v>
      </c>
      <c r="F12" s="169">
        <v>60</v>
      </c>
      <c r="G12" s="210">
        <v>12.77</v>
      </c>
      <c r="H12" s="208">
        <v>12.77</v>
      </c>
      <c r="I12" s="208">
        <v>12.77</v>
      </c>
      <c r="J12" s="211">
        <v>895.55</v>
      </c>
      <c r="K12" s="209">
        <v>895.55</v>
      </c>
      <c r="L12" s="209">
        <v>800</v>
      </c>
    </row>
    <row r="13" spans="1:13" x14ac:dyDescent="0.2">
      <c r="A13" s="167">
        <v>47</v>
      </c>
      <c r="B13" s="168">
        <v>40</v>
      </c>
      <c r="C13" s="168">
        <v>30</v>
      </c>
      <c r="D13" s="169">
        <v>70</v>
      </c>
      <c r="E13" s="169">
        <v>65</v>
      </c>
      <c r="F13" s="169">
        <v>60</v>
      </c>
      <c r="G13" s="208">
        <v>6.57</v>
      </c>
      <c r="H13" s="208">
        <v>6.57</v>
      </c>
      <c r="I13" s="208">
        <v>6.57</v>
      </c>
      <c r="J13" s="209">
        <v>1000</v>
      </c>
      <c r="K13" s="209">
        <v>900</v>
      </c>
      <c r="L13" s="209">
        <v>800</v>
      </c>
    </row>
    <row r="14" spans="1:13" x14ac:dyDescent="0.2">
      <c r="A14" s="167">
        <v>50</v>
      </c>
      <c r="B14" s="168">
        <v>40</v>
      </c>
      <c r="C14" s="168">
        <v>30</v>
      </c>
      <c r="D14" s="169">
        <v>70</v>
      </c>
      <c r="E14" s="169">
        <v>65</v>
      </c>
      <c r="F14" s="169">
        <v>60</v>
      </c>
      <c r="G14" s="208">
        <v>12.38</v>
      </c>
      <c r="H14" s="191">
        <v>12.38</v>
      </c>
      <c r="I14" s="191">
        <v>12.38</v>
      </c>
      <c r="J14" s="209">
        <v>1000</v>
      </c>
      <c r="K14" s="193">
        <v>900</v>
      </c>
      <c r="L14" s="193">
        <v>800</v>
      </c>
    </row>
    <row r="15" spans="1:13" x14ac:dyDescent="0.2">
      <c r="A15" s="171"/>
      <c r="B15" s="171"/>
      <c r="C15" s="171"/>
      <c r="D15" s="171"/>
      <c r="E15" s="171"/>
      <c r="F15" s="171"/>
      <c r="G15" s="171"/>
      <c r="H15" s="171"/>
      <c r="I15" s="171"/>
      <c r="J15" s="171"/>
      <c r="K15" s="171"/>
      <c r="L15" s="171"/>
    </row>
    <row r="16" spans="1:13" x14ac:dyDescent="0.2">
      <c r="A16" s="163"/>
      <c r="B16" s="163"/>
      <c r="C16" s="163"/>
      <c r="D16" s="163"/>
      <c r="E16" s="163"/>
      <c r="F16" s="163"/>
      <c r="G16" s="163"/>
      <c r="H16" s="163"/>
      <c r="I16" s="163"/>
      <c r="J16" s="163"/>
      <c r="K16" s="163"/>
      <c r="L16" s="163"/>
    </row>
    <row r="17" spans="1:12" ht="21" x14ac:dyDescent="0.25">
      <c r="A17" s="267" t="s">
        <v>100</v>
      </c>
      <c r="B17" s="266"/>
      <c r="C17" s="266"/>
      <c r="D17" s="266"/>
      <c r="E17" s="266"/>
      <c r="F17" s="266"/>
      <c r="G17" s="266"/>
      <c r="H17" s="266"/>
      <c r="I17" s="266"/>
      <c r="J17" s="266"/>
      <c r="K17" s="266"/>
      <c r="L17" s="266"/>
    </row>
    <row r="18" spans="1:12" x14ac:dyDescent="0.2">
      <c r="A18" s="262" t="s">
        <v>95</v>
      </c>
      <c r="B18" s="262"/>
      <c r="C18" s="262"/>
      <c r="D18" s="263" t="s">
        <v>96</v>
      </c>
      <c r="E18" s="263"/>
      <c r="F18" s="263"/>
      <c r="G18" s="264" t="s">
        <v>97</v>
      </c>
      <c r="H18" s="264"/>
      <c r="I18" s="264"/>
      <c r="J18" s="269" t="s">
        <v>98</v>
      </c>
      <c r="K18" s="269"/>
      <c r="L18" s="269"/>
    </row>
    <row r="19" spans="1:12" x14ac:dyDescent="0.2">
      <c r="A19" s="196" t="s">
        <v>13</v>
      </c>
      <c r="B19" s="196" t="s">
        <v>16</v>
      </c>
      <c r="C19" s="196" t="s">
        <v>9</v>
      </c>
      <c r="D19" s="197" t="s">
        <v>13</v>
      </c>
      <c r="E19" s="197" t="s">
        <v>16</v>
      </c>
      <c r="F19" s="197" t="s">
        <v>9</v>
      </c>
      <c r="G19" s="198" t="s">
        <v>13</v>
      </c>
      <c r="H19" s="198" t="s">
        <v>16</v>
      </c>
      <c r="I19" s="198" t="s">
        <v>9</v>
      </c>
      <c r="J19" s="199" t="s">
        <v>13</v>
      </c>
      <c r="K19" s="199" t="s">
        <v>16</v>
      </c>
      <c r="L19" s="199" t="s">
        <v>9</v>
      </c>
    </row>
    <row r="20" spans="1:12" x14ac:dyDescent="0.2">
      <c r="A20" s="196" t="s">
        <v>14</v>
      </c>
      <c r="B20" s="196" t="s">
        <v>15</v>
      </c>
      <c r="C20" s="196" t="s">
        <v>17</v>
      </c>
      <c r="D20" s="197" t="s">
        <v>45</v>
      </c>
      <c r="E20" s="197" t="s">
        <v>46</v>
      </c>
      <c r="F20" s="197" t="s">
        <v>47</v>
      </c>
      <c r="G20" s="214" t="s">
        <v>15</v>
      </c>
      <c r="H20" s="214" t="s">
        <v>17</v>
      </c>
      <c r="I20" s="214" t="s">
        <v>64</v>
      </c>
      <c r="J20" s="181" t="s">
        <v>75</v>
      </c>
      <c r="K20" s="181" t="s">
        <v>76</v>
      </c>
      <c r="L20" s="181" t="s">
        <v>77</v>
      </c>
    </row>
    <row r="21" spans="1:12" x14ac:dyDescent="0.2">
      <c r="A21" s="212">
        <v>50</v>
      </c>
      <c r="B21" s="212">
        <v>40</v>
      </c>
      <c r="C21" s="212">
        <v>37</v>
      </c>
      <c r="D21" s="213">
        <v>70</v>
      </c>
      <c r="E21" s="213">
        <v>66.790000000000006</v>
      </c>
      <c r="F21" s="213">
        <v>66.790000000000006</v>
      </c>
      <c r="G21" s="208">
        <v>40</v>
      </c>
      <c r="H21" s="208">
        <v>30</v>
      </c>
      <c r="I21" s="208">
        <v>29.46</v>
      </c>
      <c r="J21" s="209">
        <v>1000</v>
      </c>
      <c r="K21" s="209">
        <v>900</v>
      </c>
      <c r="L21" s="209">
        <v>800</v>
      </c>
    </row>
    <row r="22" spans="1:12" x14ac:dyDescent="0.2">
      <c r="A22" s="212">
        <v>50</v>
      </c>
      <c r="B22" s="212">
        <v>40</v>
      </c>
      <c r="C22" s="212">
        <v>30</v>
      </c>
      <c r="D22" s="213">
        <v>177.11</v>
      </c>
      <c r="E22" s="213">
        <v>177.11</v>
      </c>
      <c r="F22" s="213">
        <v>177.11</v>
      </c>
      <c r="G22" s="208">
        <v>40</v>
      </c>
      <c r="H22" s="208">
        <v>33.01</v>
      </c>
      <c r="I22" s="208">
        <v>33.01</v>
      </c>
      <c r="J22" s="209">
        <v>1000</v>
      </c>
      <c r="K22" s="209">
        <v>900</v>
      </c>
      <c r="L22" s="209">
        <v>800</v>
      </c>
    </row>
    <row r="23" spans="1:12" x14ac:dyDescent="0.2">
      <c r="A23" s="212">
        <v>50</v>
      </c>
      <c r="B23" s="212">
        <v>40.01</v>
      </c>
      <c r="C23" s="212">
        <v>40.01</v>
      </c>
      <c r="D23" s="213">
        <v>82</v>
      </c>
      <c r="E23" s="213">
        <v>82</v>
      </c>
      <c r="F23" s="213">
        <v>82</v>
      </c>
      <c r="G23" s="208">
        <v>40</v>
      </c>
      <c r="H23" s="208">
        <v>33.07</v>
      </c>
      <c r="I23" s="208">
        <v>33.07</v>
      </c>
      <c r="J23" s="209">
        <v>1000</v>
      </c>
      <c r="K23" s="209">
        <v>900</v>
      </c>
      <c r="L23" s="209">
        <v>859.83</v>
      </c>
    </row>
    <row r="24" spans="1:12" x14ac:dyDescent="0.2">
      <c r="A24" s="212">
        <v>50</v>
      </c>
      <c r="B24" s="212">
        <v>40</v>
      </c>
      <c r="C24" s="212">
        <v>31.64</v>
      </c>
      <c r="D24" s="213">
        <v>106</v>
      </c>
      <c r="E24" s="213">
        <v>106</v>
      </c>
      <c r="F24" s="213">
        <v>106</v>
      </c>
      <c r="G24" s="208">
        <v>40</v>
      </c>
      <c r="H24" s="208">
        <v>30</v>
      </c>
      <c r="I24" s="208">
        <v>20</v>
      </c>
      <c r="J24" s="209">
        <v>1000</v>
      </c>
      <c r="K24" s="209">
        <v>906</v>
      </c>
      <c r="L24" s="209">
        <v>906</v>
      </c>
    </row>
    <row r="25" spans="1:12" x14ac:dyDescent="0.2">
      <c r="A25" s="212">
        <v>50</v>
      </c>
      <c r="B25" s="212">
        <v>40</v>
      </c>
      <c r="C25" s="212">
        <v>32.270000000000003</v>
      </c>
      <c r="D25" s="213">
        <v>93.53</v>
      </c>
      <c r="E25" s="213">
        <v>93.53</v>
      </c>
      <c r="F25" s="213">
        <v>93.53</v>
      </c>
      <c r="G25" s="208">
        <v>40</v>
      </c>
      <c r="H25" s="208">
        <v>30</v>
      </c>
      <c r="I25" s="208">
        <v>20</v>
      </c>
      <c r="J25" s="209">
        <v>1000</v>
      </c>
      <c r="K25" s="209">
        <v>900</v>
      </c>
      <c r="L25" s="211">
        <v>895.55</v>
      </c>
    </row>
    <row r="26" spans="1:12" x14ac:dyDescent="0.2">
      <c r="A26" s="212">
        <v>50</v>
      </c>
      <c r="B26" s="212">
        <v>47</v>
      </c>
      <c r="C26" s="212">
        <v>47</v>
      </c>
      <c r="D26" s="213">
        <v>134.32</v>
      </c>
      <c r="E26" s="213">
        <v>134.32</v>
      </c>
      <c r="F26" s="213">
        <v>134.32</v>
      </c>
      <c r="G26" s="208">
        <v>40</v>
      </c>
      <c r="H26" s="208">
        <v>30</v>
      </c>
      <c r="I26" s="208">
        <v>20</v>
      </c>
      <c r="J26" s="209">
        <v>1731.15</v>
      </c>
      <c r="K26" s="209">
        <v>1731.15</v>
      </c>
      <c r="L26" s="209">
        <v>1731.15</v>
      </c>
    </row>
    <row r="27" spans="1:12" x14ac:dyDescent="0.2">
      <c r="A27" s="188">
        <v>53.8</v>
      </c>
      <c r="B27" s="188">
        <v>53.5</v>
      </c>
      <c r="C27" s="188">
        <v>53.8</v>
      </c>
      <c r="D27" s="189">
        <v>143.56</v>
      </c>
      <c r="E27" s="189">
        <v>143.56</v>
      </c>
      <c r="F27" s="189">
        <v>143.56</v>
      </c>
      <c r="G27" s="191">
        <v>40</v>
      </c>
      <c r="H27" s="191">
        <v>30</v>
      </c>
      <c r="I27" s="191">
        <v>20</v>
      </c>
      <c r="J27" s="209">
        <v>1940</v>
      </c>
      <c r="K27" s="209">
        <v>1940</v>
      </c>
      <c r="L27" s="209">
        <v>1940</v>
      </c>
    </row>
    <row r="28" spans="1:12" x14ac:dyDescent="0.2">
      <c r="A28" s="163"/>
      <c r="B28" s="163"/>
      <c r="C28" s="163"/>
      <c r="D28" s="163"/>
      <c r="E28" s="163"/>
      <c r="F28" s="163"/>
      <c r="G28" s="163"/>
      <c r="H28" s="163"/>
      <c r="I28" s="163"/>
      <c r="J28" s="163"/>
      <c r="K28" s="163"/>
      <c r="L28" s="163"/>
    </row>
    <row r="29" spans="1:12" x14ac:dyDescent="0.2">
      <c r="A29" s="163"/>
      <c r="B29" s="163"/>
      <c r="C29" s="163"/>
      <c r="D29" s="163"/>
      <c r="E29" s="163"/>
      <c r="F29" s="163"/>
      <c r="G29" s="163"/>
      <c r="H29" s="163"/>
      <c r="I29" s="163"/>
      <c r="J29" s="163"/>
      <c r="K29" s="163"/>
      <c r="L29" s="163"/>
    </row>
    <row r="30" spans="1:12" ht="21" x14ac:dyDescent="0.25">
      <c r="A30" s="267" t="s">
        <v>101</v>
      </c>
      <c r="B30" s="266"/>
      <c r="C30" s="266"/>
      <c r="D30" s="266"/>
      <c r="E30" s="266"/>
      <c r="F30" s="266"/>
      <c r="G30" s="266"/>
      <c r="H30" s="266"/>
      <c r="I30" s="266"/>
      <c r="J30" s="266"/>
      <c r="K30" s="266"/>
      <c r="L30" s="266"/>
    </row>
    <row r="31" spans="1:12" x14ac:dyDescent="0.2">
      <c r="A31" s="262" t="s">
        <v>95</v>
      </c>
      <c r="B31" s="262"/>
      <c r="C31" s="262"/>
      <c r="D31" s="263" t="s">
        <v>96</v>
      </c>
      <c r="E31" s="263"/>
      <c r="F31" s="263"/>
      <c r="G31" s="264" t="s">
        <v>97</v>
      </c>
      <c r="H31" s="264"/>
      <c r="I31" s="264"/>
      <c r="J31" s="269" t="s">
        <v>98</v>
      </c>
      <c r="K31" s="269"/>
      <c r="L31" s="269"/>
    </row>
    <row r="32" spans="1:12" x14ac:dyDescent="0.2">
      <c r="A32" s="196" t="s">
        <v>13</v>
      </c>
      <c r="B32" s="196" t="s">
        <v>16</v>
      </c>
      <c r="C32" s="196" t="s">
        <v>9</v>
      </c>
      <c r="D32" s="197" t="s">
        <v>13</v>
      </c>
      <c r="E32" s="197" t="s">
        <v>16</v>
      </c>
      <c r="F32" s="197" t="s">
        <v>9</v>
      </c>
      <c r="G32" s="198" t="s">
        <v>13</v>
      </c>
      <c r="H32" s="198" t="s">
        <v>16</v>
      </c>
      <c r="I32" s="198" t="s">
        <v>9</v>
      </c>
      <c r="J32" s="199" t="s">
        <v>13</v>
      </c>
      <c r="K32" s="199" t="s">
        <v>16</v>
      </c>
      <c r="L32" s="199" t="s">
        <v>9</v>
      </c>
    </row>
    <row r="33" spans="1:12" x14ac:dyDescent="0.2">
      <c r="A33" s="196"/>
      <c r="B33" s="196" t="s">
        <v>15</v>
      </c>
      <c r="C33" s="196" t="s">
        <v>17</v>
      </c>
      <c r="D33" s="197"/>
      <c r="E33" s="197" t="s">
        <v>46</v>
      </c>
      <c r="F33" s="197" t="s">
        <v>47</v>
      </c>
      <c r="G33" s="198"/>
      <c r="H33" s="214" t="s">
        <v>17</v>
      </c>
      <c r="I33" s="214" t="s">
        <v>64</v>
      </c>
      <c r="J33" s="199"/>
      <c r="K33" s="181" t="s">
        <v>76</v>
      </c>
      <c r="L33" s="181" t="s">
        <v>77</v>
      </c>
    </row>
    <row r="34" spans="1:12" x14ac:dyDescent="0.2">
      <c r="A34" s="212"/>
      <c r="B34" s="188">
        <v>-3</v>
      </c>
      <c r="C34" s="188">
        <v>-7</v>
      </c>
      <c r="D34" s="185"/>
      <c r="E34" s="190">
        <v>-1.79</v>
      </c>
      <c r="F34" s="189">
        <v>-6.79</v>
      </c>
      <c r="G34" s="186"/>
      <c r="H34" s="192">
        <v>-0.54</v>
      </c>
      <c r="I34" s="191">
        <v>-9.4600000000000009</v>
      </c>
      <c r="J34" s="187"/>
      <c r="K34" s="193">
        <v>-264.86</v>
      </c>
      <c r="L34" s="194">
        <v>-164.86</v>
      </c>
    </row>
    <row r="35" spans="1:12" x14ac:dyDescent="0.2">
      <c r="A35" s="212"/>
      <c r="B35" s="164">
        <v>-12.87</v>
      </c>
      <c r="C35" s="164">
        <v>-2.87</v>
      </c>
      <c r="D35" s="185"/>
      <c r="E35" s="190">
        <v>-112.11</v>
      </c>
      <c r="F35" s="190">
        <v>-117.11</v>
      </c>
      <c r="G35" s="186"/>
      <c r="H35" s="192">
        <v>-3.01</v>
      </c>
      <c r="I35" s="192">
        <v>-13.01</v>
      </c>
      <c r="J35" s="187"/>
      <c r="K35" s="194">
        <v>-109.96</v>
      </c>
      <c r="L35" s="194">
        <v>-9.9600000000000009</v>
      </c>
    </row>
    <row r="36" spans="1:12" x14ac:dyDescent="0.2">
      <c r="A36" s="212"/>
      <c r="B36" s="164">
        <v>-0.01</v>
      </c>
      <c r="C36" s="164">
        <v>-10.01</v>
      </c>
      <c r="D36" s="185"/>
      <c r="E36" s="189">
        <v>-17</v>
      </c>
      <c r="F36" s="189">
        <v>-22</v>
      </c>
      <c r="G36" s="186"/>
      <c r="H36" s="191">
        <v>-3.07</v>
      </c>
      <c r="I36" s="191">
        <v>-13.07</v>
      </c>
      <c r="J36" s="187"/>
      <c r="K36" s="194">
        <v>-40.17</v>
      </c>
      <c r="L36" s="193">
        <v>-59.83</v>
      </c>
    </row>
    <row r="37" spans="1:12" x14ac:dyDescent="0.2">
      <c r="A37" s="212"/>
      <c r="B37" s="164">
        <v>-8.36</v>
      </c>
      <c r="C37" s="164">
        <v>-1.64</v>
      </c>
      <c r="D37" s="185"/>
      <c r="E37" s="189">
        <v>-41</v>
      </c>
      <c r="F37" s="189">
        <v>-46</v>
      </c>
      <c r="G37" s="186"/>
      <c r="H37" s="191">
        <v>-18.32</v>
      </c>
      <c r="I37" s="191">
        <v>-8.32</v>
      </c>
      <c r="J37" s="187"/>
      <c r="K37" s="193">
        <v>-6</v>
      </c>
      <c r="L37" s="193">
        <f>-106-0</f>
        <v>-106</v>
      </c>
    </row>
    <row r="38" spans="1:12" x14ac:dyDescent="0.2">
      <c r="A38" s="212"/>
      <c r="B38" s="164">
        <v>-7.73</v>
      </c>
      <c r="C38" s="164">
        <v>-2.27</v>
      </c>
      <c r="D38" s="185"/>
      <c r="E38" s="190">
        <v>-28.53</v>
      </c>
      <c r="F38" s="190">
        <v>-33.53</v>
      </c>
      <c r="G38" s="186"/>
      <c r="H38" s="192">
        <v>-17.23</v>
      </c>
      <c r="I38" s="192">
        <v>-7.23</v>
      </c>
      <c r="J38" s="187"/>
      <c r="K38" s="194">
        <v>-4.45</v>
      </c>
      <c r="L38" s="194">
        <v>-95.55</v>
      </c>
    </row>
    <row r="39" spans="1:12" x14ac:dyDescent="0.2">
      <c r="A39" s="212"/>
      <c r="B39" s="188">
        <v>-7</v>
      </c>
      <c r="C39" s="188">
        <v>-13</v>
      </c>
      <c r="D39" s="185"/>
      <c r="E39" s="189">
        <v>-69.319999999999993</v>
      </c>
      <c r="F39" s="189">
        <v>-74.319999999999993</v>
      </c>
      <c r="G39" s="186"/>
      <c r="H39" s="191">
        <v>-23.43</v>
      </c>
      <c r="I39" s="191">
        <v>-13.43</v>
      </c>
      <c r="J39" s="187"/>
      <c r="K39" s="194">
        <v>-831.15</v>
      </c>
      <c r="L39" s="194">
        <v>-931.15</v>
      </c>
    </row>
    <row r="40" spans="1:12" x14ac:dyDescent="0.2">
      <c r="A40" s="188"/>
      <c r="B40" s="188">
        <v>-13.8</v>
      </c>
      <c r="C40" s="188">
        <v>-23.8</v>
      </c>
      <c r="D40" s="185"/>
      <c r="E40" s="189">
        <v>-78.56</v>
      </c>
      <c r="F40" s="189">
        <v>-83.56</v>
      </c>
      <c r="G40" s="186"/>
      <c r="H40" s="191">
        <v>-17.62</v>
      </c>
      <c r="I40" s="191">
        <v>-7.62</v>
      </c>
      <c r="J40" s="187"/>
      <c r="K40" s="193">
        <v>-1040</v>
      </c>
      <c r="L40" s="193">
        <v>-1140</v>
      </c>
    </row>
    <row r="43" spans="1:12" ht="21" x14ac:dyDescent="0.25">
      <c r="A43" s="267" t="s">
        <v>102</v>
      </c>
      <c r="B43" s="266"/>
      <c r="C43" s="266"/>
      <c r="D43" s="266"/>
      <c r="E43" s="266"/>
      <c r="F43" s="266"/>
      <c r="G43" s="266"/>
      <c r="H43" s="266"/>
      <c r="I43" s="266"/>
      <c r="J43" s="266"/>
      <c r="K43" s="266"/>
      <c r="L43" s="266"/>
    </row>
    <row r="44" spans="1:12" x14ac:dyDescent="0.2">
      <c r="A44" s="262" t="s">
        <v>95</v>
      </c>
      <c r="B44" s="262"/>
      <c r="C44" s="262"/>
      <c r="D44" s="268" t="s">
        <v>96</v>
      </c>
      <c r="E44" s="268"/>
      <c r="F44" s="268"/>
      <c r="G44" s="264" t="s">
        <v>97</v>
      </c>
      <c r="H44" s="264"/>
      <c r="I44" s="264"/>
      <c r="J44" s="269" t="s">
        <v>98</v>
      </c>
      <c r="K44" s="269"/>
      <c r="L44" s="269"/>
    </row>
    <row r="45" spans="1:12" x14ac:dyDescent="0.2">
      <c r="A45" s="196" t="s">
        <v>13</v>
      </c>
      <c r="B45" s="196" t="s">
        <v>16</v>
      </c>
      <c r="C45" s="196" t="s">
        <v>9</v>
      </c>
      <c r="D45" s="207" t="s">
        <v>13</v>
      </c>
      <c r="E45" s="207" t="s">
        <v>16</v>
      </c>
      <c r="F45" s="207" t="s">
        <v>9</v>
      </c>
      <c r="G45" s="198" t="s">
        <v>13</v>
      </c>
      <c r="H45" s="198" t="s">
        <v>16</v>
      </c>
      <c r="I45" s="198" t="s">
        <v>9</v>
      </c>
      <c r="J45" s="199" t="s">
        <v>13</v>
      </c>
      <c r="K45" s="199" t="s">
        <v>16</v>
      </c>
      <c r="L45" s="199" t="s">
        <v>9</v>
      </c>
    </row>
    <row r="46" spans="1:12" x14ac:dyDescent="0.2">
      <c r="A46" s="196" t="s">
        <v>103</v>
      </c>
      <c r="B46" s="196" t="s">
        <v>104</v>
      </c>
      <c r="C46" s="196" t="s">
        <v>105</v>
      </c>
      <c r="D46" s="207" t="s">
        <v>115</v>
      </c>
      <c r="E46" s="207" t="s">
        <v>116</v>
      </c>
      <c r="F46" s="207" t="s">
        <v>117</v>
      </c>
      <c r="G46" s="200" t="s">
        <v>123</v>
      </c>
      <c r="H46" s="200" t="s">
        <v>124</v>
      </c>
      <c r="I46" s="200" t="s">
        <v>112</v>
      </c>
      <c r="J46" s="201" t="s">
        <v>129</v>
      </c>
      <c r="K46" s="201" t="s">
        <v>130</v>
      </c>
      <c r="L46" s="201" t="s">
        <v>131</v>
      </c>
    </row>
    <row r="47" spans="1:12" x14ac:dyDescent="0.2">
      <c r="A47" s="188">
        <v>2</v>
      </c>
      <c r="B47" s="164">
        <v>0</v>
      </c>
      <c r="C47" s="164">
        <v>0</v>
      </c>
      <c r="D47" s="204">
        <v>5</v>
      </c>
      <c r="E47" s="202">
        <v>1.79</v>
      </c>
      <c r="F47" s="202">
        <v>0</v>
      </c>
      <c r="G47" s="191">
        <v>5</v>
      </c>
      <c r="H47" s="192">
        <v>4.46</v>
      </c>
      <c r="I47" s="192">
        <v>0</v>
      </c>
      <c r="J47" s="194">
        <v>0</v>
      </c>
      <c r="K47" s="194">
        <v>0</v>
      </c>
      <c r="L47" s="194">
        <v>0</v>
      </c>
    </row>
    <row r="48" spans="1:12" x14ac:dyDescent="0.2">
      <c r="A48" s="164">
        <v>0</v>
      </c>
      <c r="B48" s="164">
        <v>0</v>
      </c>
      <c r="C48" s="164">
        <v>0</v>
      </c>
      <c r="D48" s="204">
        <v>5</v>
      </c>
      <c r="E48" s="204">
        <v>5</v>
      </c>
      <c r="F48" s="204">
        <v>5</v>
      </c>
      <c r="G48" s="191">
        <v>5</v>
      </c>
      <c r="H48" s="191">
        <v>5</v>
      </c>
      <c r="I48" s="191">
        <v>3.01</v>
      </c>
      <c r="J48" s="194">
        <v>0</v>
      </c>
      <c r="K48" s="194">
        <v>0</v>
      </c>
      <c r="L48" s="194">
        <v>0</v>
      </c>
    </row>
    <row r="49" spans="1:12" x14ac:dyDescent="0.2">
      <c r="A49" s="188">
        <v>5</v>
      </c>
      <c r="B49" s="164">
        <v>0.01</v>
      </c>
      <c r="C49" s="164">
        <v>0</v>
      </c>
      <c r="D49" s="204">
        <v>5</v>
      </c>
      <c r="E49" s="204">
        <v>5</v>
      </c>
      <c r="F49" s="204">
        <v>5</v>
      </c>
      <c r="G49" s="191">
        <v>5</v>
      </c>
      <c r="H49" s="191">
        <v>5</v>
      </c>
      <c r="I49" s="192">
        <v>3.07</v>
      </c>
      <c r="J49" s="193">
        <v>59.83</v>
      </c>
      <c r="K49" s="194">
        <v>0</v>
      </c>
      <c r="L49" s="194">
        <v>0</v>
      </c>
    </row>
    <row r="50" spans="1:12" x14ac:dyDescent="0.2">
      <c r="A50" s="164">
        <v>0</v>
      </c>
      <c r="B50" s="164">
        <v>0</v>
      </c>
      <c r="C50" s="164">
        <v>0</v>
      </c>
      <c r="D50" s="204">
        <v>5</v>
      </c>
      <c r="E50" s="204">
        <v>5</v>
      </c>
      <c r="F50" s="204">
        <v>5</v>
      </c>
      <c r="G50" s="192">
        <v>0</v>
      </c>
      <c r="H50" s="192">
        <v>0</v>
      </c>
      <c r="I50" s="192">
        <v>0</v>
      </c>
      <c r="J50" s="193">
        <v>100</v>
      </c>
      <c r="K50" s="193">
        <v>6</v>
      </c>
      <c r="L50" s="194">
        <v>0</v>
      </c>
    </row>
    <row r="51" spans="1:12" x14ac:dyDescent="0.2">
      <c r="A51" s="164">
        <v>0</v>
      </c>
      <c r="B51" s="164">
        <v>0</v>
      </c>
      <c r="C51" s="164">
        <v>0</v>
      </c>
      <c r="D51" s="204">
        <v>5</v>
      </c>
      <c r="E51" s="204">
        <v>5</v>
      </c>
      <c r="F51" s="204">
        <v>5</v>
      </c>
      <c r="G51" s="192">
        <v>0</v>
      </c>
      <c r="H51" s="192">
        <v>0</v>
      </c>
      <c r="I51" s="192">
        <v>0</v>
      </c>
      <c r="J51" s="194">
        <v>95.55</v>
      </c>
      <c r="K51" s="194">
        <v>0</v>
      </c>
      <c r="L51" s="194">
        <v>0</v>
      </c>
    </row>
    <row r="52" spans="1:12" x14ac:dyDescent="0.2">
      <c r="A52" s="188">
        <v>5</v>
      </c>
      <c r="B52" s="188">
        <v>5</v>
      </c>
      <c r="C52" s="188">
        <v>2</v>
      </c>
      <c r="D52" s="204">
        <v>5</v>
      </c>
      <c r="E52" s="204">
        <v>5</v>
      </c>
      <c r="F52" s="204">
        <v>5</v>
      </c>
      <c r="G52" s="192">
        <v>0</v>
      </c>
      <c r="H52" s="192">
        <v>0</v>
      </c>
      <c r="I52" s="192">
        <v>0</v>
      </c>
      <c r="J52" s="193">
        <v>100</v>
      </c>
      <c r="K52" s="193">
        <v>100</v>
      </c>
      <c r="L52" s="193">
        <v>100</v>
      </c>
    </row>
    <row r="53" spans="1:12" x14ac:dyDescent="0.2">
      <c r="A53" s="188">
        <v>5</v>
      </c>
      <c r="B53" s="188">
        <v>5</v>
      </c>
      <c r="C53" s="188">
        <v>5</v>
      </c>
      <c r="D53" s="204">
        <v>5</v>
      </c>
      <c r="E53" s="204">
        <v>5</v>
      </c>
      <c r="F53" s="204">
        <v>5</v>
      </c>
      <c r="G53" s="192">
        <v>0</v>
      </c>
      <c r="H53" s="192">
        <v>0</v>
      </c>
      <c r="I53" s="192">
        <v>0</v>
      </c>
      <c r="J53" s="193">
        <v>100</v>
      </c>
      <c r="K53" s="193">
        <v>100</v>
      </c>
      <c r="L53" s="193">
        <v>100</v>
      </c>
    </row>
    <row r="56" spans="1:12" ht="21" x14ac:dyDescent="0.25">
      <c r="A56" s="267" t="s">
        <v>106</v>
      </c>
      <c r="B56" s="266"/>
      <c r="C56" s="266"/>
      <c r="D56" s="266"/>
      <c r="E56" s="266"/>
      <c r="F56" s="266"/>
      <c r="G56" s="266"/>
      <c r="H56" s="266"/>
      <c r="I56" s="266"/>
      <c r="J56" s="266"/>
      <c r="K56" s="266"/>
      <c r="L56" s="266"/>
    </row>
    <row r="57" spans="1:12" x14ac:dyDescent="0.2">
      <c r="A57" s="262" t="s">
        <v>95</v>
      </c>
      <c r="B57" s="262"/>
      <c r="C57" s="262"/>
      <c r="D57" s="268" t="s">
        <v>96</v>
      </c>
      <c r="E57" s="268"/>
      <c r="F57" s="268"/>
      <c r="G57" s="264" t="s">
        <v>97</v>
      </c>
      <c r="H57" s="264"/>
      <c r="I57" s="264"/>
      <c r="J57" s="269" t="s">
        <v>98</v>
      </c>
      <c r="K57" s="269"/>
      <c r="L57" s="269"/>
    </row>
    <row r="58" spans="1:12" x14ac:dyDescent="0.2">
      <c r="A58" s="196" t="s">
        <v>13</v>
      </c>
      <c r="B58" s="196" t="s">
        <v>16</v>
      </c>
      <c r="C58" s="196" t="s">
        <v>9</v>
      </c>
      <c r="D58" s="207" t="s">
        <v>13</v>
      </c>
      <c r="E58" s="207" t="s">
        <v>16</v>
      </c>
      <c r="F58" s="207" t="s">
        <v>9</v>
      </c>
      <c r="G58" s="198" t="s">
        <v>13</v>
      </c>
      <c r="H58" s="198" t="s">
        <v>16</v>
      </c>
      <c r="I58" s="198" t="s">
        <v>9</v>
      </c>
      <c r="J58" s="199" t="s">
        <v>13</v>
      </c>
      <c r="K58" s="199" t="s">
        <v>16</v>
      </c>
      <c r="L58" s="199" t="s">
        <v>9</v>
      </c>
    </row>
    <row r="59" spans="1:12" x14ac:dyDescent="0.2">
      <c r="A59" s="196" t="s">
        <v>107</v>
      </c>
      <c r="B59" s="196" t="s">
        <v>108</v>
      </c>
      <c r="C59" s="196" t="s">
        <v>109</v>
      </c>
      <c r="D59" s="207" t="s">
        <v>118</v>
      </c>
      <c r="E59" s="207" t="s">
        <v>119</v>
      </c>
      <c r="F59" s="207" t="s">
        <v>120</v>
      </c>
      <c r="G59" s="200" t="s">
        <v>125</v>
      </c>
      <c r="H59" s="200" t="s">
        <v>126</v>
      </c>
      <c r="I59" s="200" t="s">
        <v>127</v>
      </c>
      <c r="J59" s="201" t="s">
        <v>132</v>
      </c>
      <c r="K59" s="201" t="s">
        <v>133</v>
      </c>
      <c r="L59" s="201" t="s">
        <v>134</v>
      </c>
    </row>
    <row r="60" spans="1:12" x14ac:dyDescent="0.2">
      <c r="A60" s="188">
        <v>0</v>
      </c>
      <c r="B60" s="188">
        <v>3</v>
      </c>
      <c r="C60" s="188">
        <v>8</v>
      </c>
      <c r="D60" s="202">
        <v>1.79</v>
      </c>
      <c r="E60" s="203">
        <v>0</v>
      </c>
      <c r="F60" s="204">
        <v>3.21</v>
      </c>
      <c r="G60" s="192">
        <v>4.46</v>
      </c>
      <c r="H60" s="205">
        <v>0</v>
      </c>
      <c r="I60" s="191">
        <v>0.54</v>
      </c>
      <c r="J60" s="194">
        <v>164.86</v>
      </c>
      <c r="K60" s="193">
        <v>264.86</v>
      </c>
      <c r="L60" s="193">
        <v>364.86</v>
      </c>
    </row>
    <row r="61" spans="1:12" x14ac:dyDescent="0.2">
      <c r="A61" s="164">
        <v>7.78</v>
      </c>
      <c r="B61" s="164">
        <v>12.87</v>
      </c>
      <c r="C61" s="164">
        <v>17.87</v>
      </c>
      <c r="D61" s="202">
        <v>112.11</v>
      </c>
      <c r="E61" s="202">
        <v>107.11</v>
      </c>
      <c r="F61" s="202">
        <v>102.11</v>
      </c>
      <c r="G61" s="192">
        <v>8.01</v>
      </c>
      <c r="H61" s="192">
        <v>3.01</v>
      </c>
      <c r="I61" s="192">
        <v>0</v>
      </c>
      <c r="J61" s="194">
        <v>9.9600000000000009</v>
      </c>
      <c r="K61" s="194">
        <v>109.96</v>
      </c>
      <c r="L61" s="194">
        <v>209.96</v>
      </c>
    </row>
    <row r="62" spans="1:12" x14ac:dyDescent="0.2">
      <c r="A62" s="188">
        <v>0.01</v>
      </c>
      <c r="B62" s="164">
        <v>0</v>
      </c>
      <c r="C62" s="164">
        <v>4.99</v>
      </c>
      <c r="D62" s="204">
        <v>17</v>
      </c>
      <c r="E62" s="204">
        <v>12</v>
      </c>
      <c r="F62" s="204">
        <v>7</v>
      </c>
      <c r="G62" s="191">
        <v>8.07</v>
      </c>
      <c r="H62" s="191">
        <v>3.07</v>
      </c>
      <c r="I62" s="191">
        <v>0</v>
      </c>
      <c r="J62" s="193">
        <v>0</v>
      </c>
      <c r="K62" s="194">
        <v>40.17</v>
      </c>
      <c r="L62" s="194">
        <v>140.16999999999999</v>
      </c>
    </row>
    <row r="63" spans="1:12" x14ac:dyDescent="0.2">
      <c r="A63" s="164">
        <v>3.36</v>
      </c>
      <c r="B63" s="164">
        <v>8.3800000000000008</v>
      </c>
      <c r="C63" s="164">
        <v>13.36</v>
      </c>
      <c r="D63" s="204">
        <v>41</v>
      </c>
      <c r="E63" s="204">
        <v>36</v>
      </c>
      <c r="F63" s="204">
        <v>31</v>
      </c>
      <c r="G63" s="191">
        <v>8.32</v>
      </c>
      <c r="H63" s="191">
        <v>13.32</v>
      </c>
      <c r="I63" s="191">
        <v>18.32</v>
      </c>
      <c r="J63" s="193">
        <v>6</v>
      </c>
      <c r="K63" s="195">
        <v>0</v>
      </c>
      <c r="L63" s="193">
        <v>94</v>
      </c>
    </row>
    <row r="64" spans="1:12" x14ac:dyDescent="0.2">
      <c r="A64" s="164">
        <v>2.2799999999999998</v>
      </c>
      <c r="B64" s="164">
        <v>7.73</v>
      </c>
      <c r="C64" s="164">
        <v>12.73</v>
      </c>
      <c r="D64" s="202">
        <v>28.53</v>
      </c>
      <c r="E64" s="202">
        <v>23.53</v>
      </c>
      <c r="F64" s="202">
        <v>18.53</v>
      </c>
      <c r="G64" s="192">
        <v>7.23</v>
      </c>
      <c r="H64" s="192">
        <v>12.23</v>
      </c>
      <c r="I64" s="192">
        <v>17.23</v>
      </c>
      <c r="J64" s="194">
        <v>0</v>
      </c>
      <c r="K64" s="194">
        <v>4.45</v>
      </c>
      <c r="L64" s="194">
        <v>104.45</v>
      </c>
    </row>
    <row r="65" spans="1:15" x14ac:dyDescent="0.2">
      <c r="A65" s="188">
        <v>7</v>
      </c>
      <c r="B65" s="188">
        <v>2</v>
      </c>
      <c r="C65" s="206">
        <v>0</v>
      </c>
      <c r="D65" s="204">
        <v>69.319999999999993</v>
      </c>
      <c r="E65" s="204">
        <v>64.319999999999993</v>
      </c>
      <c r="F65" s="202">
        <v>59.32</v>
      </c>
      <c r="G65" s="191">
        <v>13.43</v>
      </c>
      <c r="H65" s="191">
        <v>18.43</v>
      </c>
      <c r="I65" s="192">
        <v>23.43</v>
      </c>
      <c r="J65" s="193">
        <v>832.15</v>
      </c>
      <c r="K65" s="194">
        <v>731.15</v>
      </c>
      <c r="L65" s="194">
        <v>631.15</v>
      </c>
    </row>
    <row r="66" spans="1:15" x14ac:dyDescent="0.2">
      <c r="A66" s="188">
        <v>13.8</v>
      </c>
      <c r="B66" s="188">
        <v>8.8000000000000007</v>
      </c>
      <c r="C66" s="188">
        <v>3.8</v>
      </c>
      <c r="D66" s="204">
        <v>78.56</v>
      </c>
      <c r="E66" s="204">
        <v>73.56</v>
      </c>
      <c r="F66" s="204">
        <v>68.56</v>
      </c>
      <c r="G66" s="191">
        <v>7.62</v>
      </c>
      <c r="H66" s="191">
        <v>12.62</v>
      </c>
      <c r="I66" s="191">
        <v>17.62</v>
      </c>
      <c r="J66" s="193">
        <v>1040</v>
      </c>
      <c r="K66" s="193">
        <v>940</v>
      </c>
      <c r="L66" s="193">
        <v>940</v>
      </c>
    </row>
    <row r="69" spans="1:15" ht="21" x14ac:dyDescent="0.25">
      <c r="A69" s="267" t="s">
        <v>110</v>
      </c>
      <c r="B69" s="266"/>
      <c r="C69" s="266"/>
      <c r="D69" s="266"/>
      <c r="E69" s="266"/>
      <c r="F69" s="266"/>
      <c r="G69" s="266"/>
      <c r="H69" s="266"/>
      <c r="I69" s="266"/>
      <c r="J69" s="266"/>
      <c r="K69" s="266"/>
      <c r="L69" s="266"/>
    </row>
    <row r="70" spans="1:15" x14ac:dyDescent="0.2">
      <c r="A70" s="262" t="s">
        <v>95</v>
      </c>
      <c r="B70" s="262"/>
      <c r="C70" s="262"/>
      <c r="D70" s="263" t="s">
        <v>96</v>
      </c>
      <c r="E70" s="263"/>
      <c r="F70" s="263"/>
      <c r="G70" s="264" t="s">
        <v>97</v>
      </c>
      <c r="H70" s="264"/>
      <c r="I70" s="264"/>
      <c r="J70" s="265" t="s">
        <v>98</v>
      </c>
      <c r="K70" s="266"/>
      <c r="L70" s="266"/>
    </row>
    <row r="71" spans="1:15" x14ac:dyDescent="0.2">
      <c r="A71" s="196" t="s">
        <v>13</v>
      </c>
      <c r="B71" s="196" t="s">
        <v>16</v>
      </c>
      <c r="C71" s="196" t="s">
        <v>9</v>
      </c>
      <c r="D71" s="197" t="s">
        <v>13</v>
      </c>
      <c r="E71" s="197" t="s">
        <v>16</v>
      </c>
      <c r="F71" s="197" t="s">
        <v>9</v>
      </c>
      <c r="G71" s="198" t="s">
        <v>13</v>
      </c>
      <c r="H71" s="198" t="s">
        <v>16</v>
      </c>
      <c r="I71" s="198" t="s">
        <v>9</v>
      </c>
      <c r="J71" s="199" t="s">
        <v>13</v>
      </c>
      <c r="K71" s="199" t="s">
        <v>16</v>
      </c>
      <c r="L71" s="199" t="s">
        <v>9</v>
      </c>
    </row>
    <row r="72" spans="1:15" x14ac:dyDescent="0.2">
      <c r="A72" s="196" t="s">
        <v>103</v>
      </c>
      <c r="B72" s="196" t="s">
        <v>104</v>
      </c>
      <c r="C72" s="196" t="s">
        <v>105</v>
      </c>
      <c r="D72" s="197" t="s">
        <v>115</v>
      </c>
      <c r="E72" s="197" t="s">
        <v>116</v>
      </c>
      <c r="F72" s="197" t="s">
        <v>117</v>
      </c>
      <c r="G72" s="200" t="s">
        <v>123</v>
      </c>
      <c r="H72" s="200" t="s">
        <v>124</v>
      </c>
      <c r="I72" s="200" t="s">
        <v>112</v>
      </c>
      <c r="J72" s="201" t="s">
        <v>129</v>
      </c>
      <c r="K72" s="201" t="s">
        <v>130</v>
      </c>
      <c r="L72" s="201" t="s">
        <v>131</v>
      </c>
    </row>
    <row r="73" spans="1:15" x14ac:dyDescent="0.2">
      <c r="A73" s="188">
        <v>2</v>
      </c>
      <c r="B73" s="164">
        <v>0</v>
      </c>
      <c r="C73" s="164">
        <v>0</v>
      </c>
      <c r="D73" s="189">
        <v>3.21</v>
      </c>
      <c r="E73" s="190">
        <v>1.79</v>
      </c>
      <c r="F73" s="190">
        <v>0</v>
      </c>
      <c r="G73" s="191">
        <v>0.54</v>
      </c>
      <c r="H73" s="192">
        <v>4.46</v>
      </c>
      <c r="I73" s="192">
        <v>0</v>
      </c>
      <c r="J73" s="193">
        <v>0</v>
      </c>
      <c r="K73" s="194">
        <v>0</v>
      </c>
      <c r="L73" s="194">
        <v>0</v>
      </c>
      <c r="O73" s="25"/>
    </row>
    <row r="74" spans="1:15" x14ac:dyDescent="0.2">
      <c r="A74" s="164">
        <v>0</v>
      </c>
      <c r="B74" s="164">
        <v>0</v>
      </c>
      <c r="C74" s="164">
        <v>0</v>
      </c>
      <c r="D74" s="190">
        <v>-107.11</v>
      </c>
      <c r="E74" s="190">
        <v>-102.11</v>
      </c>
      <c r="F74" s="190">
        <v>-97.11</v>
      </c>
      <c r="G74" s="192">
        <v>-3.01</v>
      </c>
      <c r="H74" s="192">
        <v>1.99</v>
      </c>
      <c r="I74" s="191">
        <v>3.01</v>
      </c>
      <c r="J74" s="194">
        <v>0</v>
      </c>
      <c r="K74" s="194">
        <v>0</v>
      </c>
      <c r="L74" s="195">
        <v>0</v>
      </c>
    </row>
    <row r="75" spans="1:15" x14ac:dyDescent="0.2">
      <c r="A75" s="188">
        <v>4.99</v>
      </c>
      <c r="B75" s="164">
        <v>0.01</v>
      </c>
      <c r="C75" s="164">
        <v>0</v>
      </c>
      <c r="D75" s="189">
        <v>-12</v>
      </c>
      <c r="E75" s="189">
        <v>-7</v>
      </c>
      <c r="F75" s="189">
        <v>-2</v>
      </c>
      <c r="G75" s="191">
        <v>-3.07</v>
      </c>
      <c r="H75" s="191">
        <v>1.93</v>
      </c>
      <c r="I75" s="192">
        <v>3.07</v>
      </c>
      <c r="J75" s="193">
        <v>59.83</v>
      </c>
      <c r="K75" s="195">
        <v>0</v>
      </c>
      <c r="L75" s="194">
        <v>0</v>
      </c>
    </row>
    <row r="76" spans="1:15" x14ac:dyDescent="0.2">
      <c r="A76" s="164">
        <v>0</v>
      </c>
      <c r="B76" s="164">
        <v>0</v>
      </c>
      <c r="C76" s="164">
        <v>0</v>
      </c>
      <c r="D76" s="189">
        <v>-36</v>
      </c>
      <c r="E76" s="189">
        <v>-31</v>
      </c>
      <c r="F76" s="189">
        <v>-26</v>
      </c>
      <c r="G76" s="192">
        <v>0</v>
      </c>
      <c r="H76" s="192">
        <v>0</v>
      </c>
      <c r="I76" s="192">
        <v>0</v>
      </c>
      <c r="J76" s="193">
        <v>94</v>
      </c>
      <c r="K76" s="193">
        <v>6</v>
      </c>
      <c r="L76" s="194">
        <v>0</v>
      </c>
    </row>
    <row r="77" spans="1:15" x14ac:dyDescent="0.2">
      <c r="A77" s="164">
        <v>0</v>
      </c>
      <c r="B77" s="164">
        <v>0</v>
      </c>
      <c r="C77" s="164">
        <v>0</v>
      </c>
      <c r="D77" s="190">
        <v>-23.53</v>
      </c>
      <c r="E77" s="190">
        <v>-18.53</v>
      </c>
      <c r="F77" s="190">
        <v>-13.53</v>
      </c>
      <c r="G77" s="192">
        <v>0</v>
      </c>
      <c r="H77" s="192">
        <v>0</v>
      </c>
      <c r="I77" s="192">
        <v>0</v>
      </c>
      <c r="J77" s="194">
        <v>95.55</v>
      </c>
      <c r="K77" s="194">
        <v>0</v>
      </c>
      <c r="L77" s="194">
        <v>0</v>
      </c>
    </row>
    <row r="78" spans="1:15" x14ac:dyDescent="0.2">
      <c r="A78" s="188">
        <v>-2</v>
      </c>
      <c r="B78" s="188">
        <v>3</v>
      </c>
      <c r="C78" s="188">
        <v>2</v>
      </c>
      <c r="D78" s="189">
        <v>-64.319999999999993</v>
      </c>
      <c r="E78" s="189">
        <v>-59.32</v>
      </c>
      <c r="F78" s="189">
        <v>-54.32</v>
      </c>
      <c r="G78" s="192">
        <v>0</v>
      </c>
      <c r="H78" s="192">
        <v>0</v>
      </c>
      <c r="I78" s="192">
        <v>0</v>
      </c>
      <c r="J78" s="194">
        <v>-731.15</v>
      </c>
      <c r="K78" s="194">
        <v>-631.15</v>
      </c>
      <c r="L78" s="194">
        <v>-531.15</v>
      </c>
    </row>
    <row r="79" spans="1:15" x14ac:dyDescent="0.2">
      <c r="A79" s="188">
        <v>-8.8000000000000007</v>
      </c>
      <c r="B79" s="188">
        <v>-3.8</v>
      </c>
      <c r="C79" s="188">
        <v>1.2</v>
      </c>
      <c r="D79" s="189">
        <v>-73.56</v>
      </c>
      <c r="E79" s="189">
        <v>-68.56</v>
      </c>
      <c r="F79" s="189">
        <v>-63.56</v>
      </c>
      <c r="G79" s="192">
        <v>0</v>
      </c>
      <c r="H79" s="192">
        <v>0</v>
      </c>
      <c r="I79" s="192">
        <v>0</v>
      </c>
      <c r="J79" s="193">
        <v>-940</v>
      </c>
      <c r="K79" s="193">
        <v>-140</v>
      </c>
      <c r="L79" s="193">
        <v>-740</v>
      </c>
    </row>
    <row r="80" spans="1:15" x14ac:dyDescent="0.2">
      <c r="D80" s="165"/>
    </row>
    <row r="82" spans="1:12" ht="21" x14ac:dyDescent="0.2">
      <c r="A82" s="256" t="s">
        <v>111</v>
      </c>
      <c r="B82" s="257"/>
      <c r="C82" s="257"/>
      <c r="D82" s="257"/>
      <c r="E82" s="257"/>
      <c r="F82" s="257"/>
      <c r="G82" s="257"/>
      <c r="H82" s="257"/>
      <c r="I82" s="257"/>
      <c r="J82" s="257"/>
      <c r="K82" s="257"/>
      <c r="L82" s="257"/>
    </row>
    <row r="83" spans="1:12" x14ac:dyDescent="0.2">
      <c r="A83" s="258" t="s">
        <v>95</v>
      </c>
      <c r="B83" s="258"/>
      <c r="C83" s="258"/>
      <c r="D83" s="259" t="s">
        <v>96</v>
      </c>
      <c r="E83" s="259"/>
      <c r="F83" s="259"/>
      <c r="G83" s="260" t="s">
        <v>97</v>
      </c>
      <c r="H83" s="260"/>
      <c r="I83" s="260"/>
      <c r="J83" s="261" t="s">
        <v>98</v>
      </c>
      <c r="K83" s="261"/>
      <c r="L83" s="261"/>
    </row>
    <row r="84" spans="1:12" x14ac:dyDescent="0.2">
      <c r="A84" s="178" t="s">
        <v>9</v>
      </c>
      <c r="B84" s="178" t="s">
        <v>16</v>
      </c>
      <c r="C84" s="178" t="s">
        <v>13</v>
      </c>
      <c r="D84" s="179" t="s">
        <v>9</v>
      </c>
      <c r="E84" s="179" t="s">
        <v>16</v>
      </c>
      <c r="F84" s="179" t="s">
        <v>13</v>
      </c>
      <c r="G84" s="180" t="s">
        <v>9</v>
      </c>
      <c r="H84" s="180" t="s">
        <v>16</v>
      </c>
      <c r="I84" s="180" t="s">
        <v>13</v>
      </c>
      <c r="J84" s="181" t="s">
        <v>9</v>
      </c>
      <c r="K84" s="181" t="s">
        <v>16</v>
      </c>
      <c r="L84" s="181" t="s">
        <v>13</v>
      </c>
    </row>
    <row r="85" spans="1:12" x14ac:dyDescent="0.2">
      <c r="A85" s="178" t="s">
        <v>103</v>
      </c>
      <c r="B85" s="178" t="s">
        <v>104</v>
      </c>
      <c r="C85" s="178" t="s">
        <v>105</v>
      </c>
      <c r="D85" s="179" t="s">
        <v>115</v>
      </c>
      <c r="E85" s="179" t="s">
        <v>116</v>
      </c>
      <c r="F85" s="179" t="s">
        <v>117</v>
      </c>
      <c r="G85" s="183" t="s">
        <v>123</v>
      </c>
      <c r="H85" s="183" t="s">
        <v>124</v>
      </c>
      <c r="I85" s="183" t="s">
        <v>112</v>
      </c>
      <c r="J85" s="184" t="s">
        <v>129</v>
      </c>
      <c r="K85" s="184" t="s">
        <v>130</v>
      </c>
      <c r="L85" s="184" t="s">
        <v>131</v>
      </c>
    </row>
    <row r="86" spans="1:12" x14ac:dyDescent="0.2">
      <c r="A86" s="182">
        <v>0</v>
      </c>
      <c r="B86" s="168">
        <v>3</v>
      </c>
      <c r="C86" s="168">
        <v>13</v>
      </c>
      <c r="D86" s="173">
        <v>-1.79</v>
      </c>
      <c r="E86" s="173">
        <v>0</v>
      </c>
      <c r="F86" s="169">
        <v>3.21</v>
      </c>
      <c r="G86" s="174">
        <v>-8.92</v>
      </c>
      <c r="H86" s="174">
        <v>0</v>
      </c>
      <c r="I86" s="176">
        <v>0.54</v>
      </c>
      <c r="J86" s="175">
        <v>164.86</v>
      </c>
      <c r="K86" s="177">
        <v>264.86</v>
      </c>
      <c r="L86" s="177">
        <v>364.86</v>
      </c>
    </row>
    <row r="87" spans="1:12" x14ac:dyDescent="0.2">
      <c r="A87" s="166">
        <v>7.87</v>
      </c>
      <c r="B87" s="166">
        <v>2.78</v>
      </c>
      <c r="C87" s="166">
        <v>22.87</v>
      </c>
      <c r="D87" s="173">
        <v>-112.11</v>
      </c>
      <c r="E87" s="173">
        <v>-107.11</v>
      </c>
      <c r="F87" s="173">
        <v>-102.11</v>
      </c>
      <c r="G87" s="174">
        <v>-16.02</v>
      </c>
      <c r="H87" s="174">
        <v>-6.02</v>
      </c>
      <c r="I87" s="174">
        <v>0</v>
      </c>
      <c r="J87" s="175">
        <v>9.9600000000000009</v>
      </c>
      <c r="K87" s="175">
        <v>109.96</v>
      </c>
      <c r="L87" s="175">
        <v>209.96</v>
      </c>
    </row>
    <row r="88" spans="1:12" x14ac:dyDescent="0.2">
      <c r="A88" s="168">
        <v>-0.01</v>
      </c>
      <c r="B88" s="166">
        <v>0</v>
      </c>
      <c r="C88" s="166">
        <v>9.99</v>
      </c>
      <c r="D88" s="169">
        <v>-17</v>
      </c>
      <c r="E88" s="169">
        <v>-12</v>
      </c>
      <c r="F88" s="169">
        <v>-7</v>
      </c>
      <c r="G88" s="176">
        <v>-16.14</v>
      </c>
      <c r="H88" s="176">
        <v>-6.14</v>
      </c>
      <c r="I88" s="174">
        <v>0</v>
      </c>
      <c r="J88" s="175">
        <v>0</v>
      </c>
      <c r="K88" s="175">
        <v>40.17</v>
      </c>
      <c r="L88" s="175">
        <v>140.16999999999999</v>
      </c>
    </row>
    <row r="89" spans="1:12" x14ac:dyDescent="0.2">
      <c r="A89" s="166">
        <v>3.36</v>
      </c>
      <c r="B89" s="166">
        <v>8.36</v>
      </c>
      <c r="C89" s="166">
        <v>18.36</v>
      </c>
      <c r="D89" s="169">
        <v>-41</v>
      </c>
      <c r="E89" s="169">
        <v>-36</v>
      </c>
      <c r="F89" s="169">
        <v>-31</v>
      </c>
      <c r="G89" s="176">
        <v>8.32</v>
      </c>
      <c r="H89" s="176">
        <v>13.32</v>
      </c>
      <c r="I89" s="174">
        <v>18.32</v>
      </c>
      <c r="J89" s="177">
        <v>-6</v>
      </c>
      <c r="K89" s="175">
        <v>0</v>
      </c>
      <c r="L89" s="177">
        <v>94</v>
      </c>
    </row>
    <row r="90" spans="1:12" x14ac:dyDescent="0.2">
      <c r="A90" s="166">
        <v>2.73</v>
      </c>
      <c r="B90" s="166">
        <v>7.73</v>
      </c>
      <c r="C90" s="166">
        <v>17.73</v>
      </c>
      <c r="D90" s="173">
        <v>-28.53</v>
      </c>
      <c r="E90" s="173">
        <v>-23.53</v>
      </c>
      <c r="F90" s="173">
        <v>-18.53</v>
      </c>
      <c r="G90" s="174">
        <v>7.23</v>
      </c>
      <c r="H90" s="174">
        <v>12.77</v>
      </c>
      <c r="I90" s="174">
        <v>17.23</v>
      </c>
      <c r="J90" s="175">
        <v>0</v>
      </c>
      <c r="K90" s="175">
        <v>4.45</v>
      </c>
      <c r="L90" s="175">
        <v>104.45</v>
      </c>
    </row>
    <row r="91" spans="1:12" x14ac:dyDescent="0.2">
      <c r="A91" s="168">
        <v>-7</v>
      </c>
      <c r="B91" s="168">
        <v>-2</v>
      </c>
      <c r="C91" s="182">
        <v>0</v>
      </c>
      <c r="D91" s="169">
        <v>-69.319999999999993</v>
      </c>
      <c r="E91" s="169">
        <v>-64.319999999999993</v>
      </c>
      <c r="F91" s="173">
        <v>-59.32</v>
      </c>
      <c r="G91" s="176">
        <v>13.43</v>
      </c>
      <c r="H91" s="176">
        <v>18.43</v>
      </c>
      <c r="I91" s="174">
        <v>23.43</v>
      </c>
      <c r="J91" s="175">
        <v>-831.15</v>
      </c>
      <c r="K91" s="175">
        <v>-731.15</v>
      </c>
      <c r="L91" s="175">
        <v>-631.15</v>
      </c>
    </row>
    <row r="92" spans="1:12" x14ac:dyDescent="0.2">
      <c r="A92" s="168">
        <v>-13.8</v>
      </c>
      <c r="B92" s="168">
        <v>-8.8000000000000007</v>
      </c>
      <c r="C92" s="168">
        <v>-3.8</v>
      </c>
      <c r="D92" s="169">
        <v>-78.56</v>
      </c>
      <c r="E92" s="169">
        <v>-73.56</v>
      </c>
      <c r="F92" s="169">
        <v>-68.56</v>
      </c>
      <c r="G92" s="176">
        <v>7.62</v>
      </c>
      <c r="H92" s="176">
        <v>12.62</v>
      </c>
      <c r="I92" s="174">
        <v>17.62</v>
      </c>
      <c r="J92" s="177">
        <v>-1040</v>
      </c>
      <c r="K92" s="177">
        <v>-940</v>
      </c>
      <c r="L92" s="177">
        <v>-840</v>
      </c>
    </row>
    <row r="95" spans="1:12" ht="21" x14ac:dyDescent="0.2">
      <c r="A95" s="256" t="s">
        <v>114</v>
      </c>
      <c r="B95" s="257"/>
      <c r="C95" s="257"/>
      <c r="D95" s="257"/>
      <c r="E95" s="257"/>
      <c r="F95" s="257"/>
      <c r="G95" s="257"/>
      <c r="H95" s="257"/>
      <c r="I95" s="257"/>
      <c r="J95" s="257"/>
      <c r="K95" s="257"/>
      <c r="L95" s="257"/>
    </row>
    <row r="96" spans="1:12" x14ac:dyDescent="0.2">
      <c r="A96" s="258" t="s">
        <v>95</v>
      </c>
      <c r="B96" s="258"/>
      <c r="C96" s="258"/>
      <c r="D96" s="259" t="s">
        <v>96</v>
      </c>
      <c r="E96" s="259"/>
      <c r="F96" s="259"/>
      <c r="G96" s="260" t="s">
        <v>97</v>
      </c>
      <c r="H96" s="260"/>
      <c r="I96" s="260"/>
      <c r="J96" s="261" t="s">
        <v>98</v>
      </c>
      <c r="K96" s="261"/>
      <c r="L96" s="261"/>
    </row>
    <row r="97" spans="1:12" x14ac:dyDescent="0.2">
      <c r="A97" s="178" t="s">
        <v>9</v>
      </c>
      <c r="B97" s="178" t="s">
        <v>16</v>
      </c>
      <c r="C97" s="178" t="s">
        <v>13</v>
      </c>
      <c r="D97" s="179" t="s">
        <v>9</v>
      </c>
      <c r="E97" s="179" t="s">
        <v>16</v>
      </c>
      <c r="F97" s="179" t="s">
        <v>13</v>
      </c>
      <c r="G97" s="180" t="s">
        <v>9</v>
      </c>
      <c r="H97" s="180" t="s">
        <v>16</v>
      </c>
      <c r="I97" s="180" t="s">
        <v>13</v>
      </c>
      <c r="J97" s="181" t="s">
        <v>9</v>
      </c>
      <c r="K97" s="181" t="s">
        <v>16</v>
      </c>
      <c r="L97" s="181" t="s">
        <v>13</v>
      </c>
    </row>
    <row r="98" spans="1:12" x14ac:dyDescent="0.2">
      <c r="A98" s="178" t="s">
        <v>112</v>
      </c>
      <c r="B98" s="178" t="s">
        <v>113</v>
      </c>
      <c r="C98" s="178" t="s">
        <v>105</v>
      </c>
      <c r="D98" s="179" t="s">
        <v>121</v>
      </c>
      <c r="E98" s="179" t="s">
        <v>122</v>
      </c>
      <c r="F98" s="179" t="s">
        <v>117</v>
      </c>
      <c r="G98" s="180" t="s">
        <v>128</v>
      </c>
      <c r="H98" s="180" t="s">
        <v>124</v>
      </c>
      <c r="I98" s="180" t="s">
        <v>103</v>
      </c>
      <c r="J98" s="181" t="s">
        <v>135</v>
      </c>
      <c r="K98" s="181" t="s">
        <v>136</v>
      </c>
      <c r="L98" s="181" t="s">
        <v>137</v>
      </c>
    </row>
    <row r="99" spans="1:12" x14ac:dyDescent="0.2">
      <c r="A99" s="178" t="s">
        <v>37</v>
      </c>
      <c r="B99" s="178" t="s">
        <v>39</v>
      </c>
      <c r="C99" s="178" t="s">
        <v>41</v>
      </c>
      <c r="D99" s="179" t="s">
        <v>57</v>
      </c>
      <c r="E99" s="179" t="s">
        <v>58</v>
      </c>
      <c r="F99" s="179" t="s">
        <v>59</v>
      </c>
      <c r="G99" s="180" t="s">
        <v>70</v>
      </c>
      <c r="H99" s="180" t="s">
        <v>71</v>
      </c>
      <c r="I99" s="180" t="s">
        <v>39</v>
      </c>
      <c r="J99" s="181" t="s">
        <v>87</v>
      </c>
      <c r="K99" s="181" t="s">
        <v>90</v>
      </c>
      <c r="L99" s="181" t="s">
        <v>92</v>
      </c>
    </row>
    <row r="100" spans="1:12" x14ac:dyDescent="0.2">
      <c r="A100" s="168">
        <v>3</v>
      </c>
      <c r="B100" s="166">
        <v>0</v>
      </c>
      <c r="C100" s="170">
        <v>0</v>
      </c>
      <c r="D100" s="172">
        <v>0</v>
      </c>
      <c r="E100" s="173">
        <v>1.79</v>
      </c>
      <c r="F100" s="173">
        <v>0</v>
      </c>
      <c r="G100" s="174">
        <v>0</v>
      </c>
      <c r="H100" s="174">
        <v>4.46</v>
      </c>
      <c r="I100" s="174">
        <v>0</v>
      </c>
      <c r="J100" s="175">
        <v>0</v>
      </c>
      <c r="K100" s="175">
        <v>0</v>
      </c>
      <c r="L100" s="175">
        <v>0</v>
      </c>
    </row>
    <row r="101" spans="1:12" x14ac:dyDescent="0.2">
      <c r="A101" s="166">
        <v>0</v>
      </c>
      <c r="B101" s="166">
        <v>0</v>
      </c>
      <c r="C101" s="170">
        <v>0</v>
      </c>
      <c r="D101" s="173">
        <v>0</v>
      </c>
      <c r="E101" s="169">
        <v>-1</v>
      </c>
      <c r="F101" s="169">
        <v>-60</v>
      </c>
      <c r="G101" s="174">
        <v>0</v>
      </c>
      <c r="H101" s="176">
        <v>1.99</v>
      </c>
      <c r="I101" s="174">
        <v>0</v>
      </c>
      <c r="J101" s="175">
        <v>0</v>
      </c>
      <c r="K101" s="175">
        <v>0</v>
      </c>
      <c r="L101" s="175">
        <v>0</v>
      </c>
    </row>
    <row r="102" spans="1:12" x14ac:dyDescent="0.2">
      <c r="A102" s="166">
        <v>0</v>
      </c>
      <c r="B102" s="166">
        <v>0.01</v>
      </c>
      <c r="C102" s="170">
        <v>0</v>
      </c>
      <c r="D102" s="173">
        <v>0</v>
      </c>
      <c r="E102" s="169">
        <v>-1</v>
      </c>
      <c r="F102" s="173">
        <v>0</v>
      </c>
      <c r="G102" s="174">
        <v>-0.03</v>
      </c>
      <c r="H102" s="176">
        <v>1.93</v>
      </c>
      <c r="I102" s="174">
        <v>0</v>
      </c>
      <c r="J102" s="175">
        <v>40.770000000000003</v>
      </c>
      <c r="K102" s="175">
        <v>0</v>
      </c>
      <c r="L102" s="175">
        <v>0</v>
      </c>
    </row>
    <row r="103" spans="1:12" x14ac:dyDescent="0.2">
      <c r="A103" s="166">
        <v>1.64</v>
      </c>
      <c r="B103" s="166">
        <v>0</v>
      </c>
      <c r="C103" s="170">
        <v>0</v>
      </c>
      <c r="D103" s="173">
        <v>0</v>
      </c>
      <c r="E103" s="169">
        <v>-1</v>
      </c>
      <c r="F103" s="173">
        <v>0</v>
      </c>
      <c r="G103" s="174">
        <v>0</v>
      </c>
      <c r="H103" s="174">
        <v>0</v>
      </c>
      <c r="I103" s="174">
        <v>0</v>
      </c>
      <c r="J103" s="175">
        <v>0</v>
      </c>
      <c r="K103" s="177">
        <v>6</v>
      </c>
      <c r="L103" s="175">
        <v>0</v>
      </c>
    </row>
    <row r="104" spans="1:12" x14ac:dyDescent="0.2">
      <c r="A104" s="166">
        <v>2.37</v>
      </c>
      <c r="B104" s="166">
        <v>0</v>
      </c>
      <c r="C104" s="170">
        <v>0</v>
      </c>
      <c r="D104" s="173">
        <v>0</v>
      </c>
      <c r="E104" s="169">
        <v>-1</v>
      </c>
      <c r="F104" s="169">
        <v>0.1</v>
      </c>
      <c r="G104" s="174">
        <v>0</v>
      </c>
      <c r="H104" s="174">
        <v>0</v>
      </c>
      <c r="I104" s="174">
        <v>0</v>
      </c>
      <c r="J104" s="175">
        <v>4.45</v>
      </c>
      <c r="K104" s="175">
        <v>0</v>
      </c>
      <c r="L104" s="175">
        <v>0</v>
      </c>
    </row>
    <row r="105" spans="1:12" x14ac:dyDescent="0.2">
      <c r="A105" s="166">
        <v>0</v>
      </c>
      <c r="B105" s="168">
        <v>-3</v>
      </c>
      <c r="C105" s="167">
        <v>2</v>
      </c>
      <c r="D105" s="173">
        <v>0</v>
      </c>
      <c r="E105" s="169">
        <v>-1</v>
      </c>
      <c r="F105" s="172">
        <v>0</v>
      </c>
      <c r="G105" s="174">
        <v>0</v>
      </c>
      <c r="H105" s="174">
        <v>0</v>
      </c>
      <c r="I105" s="174">
        <v>0</v>
      </c>
      <c r="J105" s="175">
        <v>0</v>
      </c>
      <c r="K105" s="177">
        <v>-80</v>
      </c>
      <c r="L105" s="175">
        <v>0</v>
      </c>
    </row>
    <row r="106" spans="1:12" x14ac:dyDescent="0.2">
      <c r="A106" s="166">
        <v>0</v>
      </c>
      <c r="B106" s="166">
        <v>5.8</v>
      </c>
      <c r="C106" s="167">
        <v>10</v>
      </c>
      <c r="D106" s="173">
        <v>0</v>
      </c>
      <c r="E106" s="169">
        <v>-1</v>
      </c>
      <c r="F106" s="172">
        <v>0</v>
      </c>
      <c r="G106" s="174">
        <v>0</v>
      </c>
      <c r="H106" s="174">
        <v>0</v>
      </c>
      <c r="I106" s="174">
        <v>0</v>
      </c>
      <c r="J106" s="175">
        <v>0</v>
      </c>
      <c r="K106" s="177">
        <v>-110</v>
      </c>
      <c r="L106" s="175">
        <v>0</v>
      </c>
    </row>
  </sheetData>
  <mergeCells count="40">
    <mergeCell ref="A5:C5"/>
    <mergeCell ref="D5:F5"/>
    <mergeCell ref="G5:I5"/>
    <mergeCell ref="J5:L5"/>
    <mergeCell ref="A4:L4"/>
    <mergeCell ref="A44:C44"/>
    <mergeCell ref="D44:F44"/>
    <mergeCell ref="G44:I44"/>
    <mergeCell ref="J44:L44"/>
    <mergeCell ref="A17:L17"/>
    <mergeCell ref="A18:C18"/>
    <mergeCell ref="D18:F18"/>
    <mergeCell ref="G18:I18"/>
    <mergeCell ref="J18:L18"/>
    <mergeCell ref="A30:L30"/>
    <mergeCell ref="A31:C31"/>
    <mergeCell ref="D31:F31"/>
    <mergeCell ref="G31:I31"/>
    <mergeCell ref="J31:L31"/>
    <mergeCell ref="A43:L43"/>
    <mergeCell ref="A83:C83"/>
    <mergeCell ref="D83:F83"/>
    <mergeCell ref="G83:I83"/>
    <mergeCell ref="J83:L83"/>
    <mergeCell ref="A56:L56"/>
    <mergeCell ref="A57:C57"/>
    <mergeCell ref="D57:F57"/>
    <mergeCell ref="G57:I57"/>
    <mergeCell ref="J57:L57"/>
    <mergeCell ref="A69:L69"/>
    <mergeCell ref="A70:C70"/>
    <mergeCell ref="D70:F70"/>
    <mergeCell ref="G70:I70"/>
    <mergeCell ref="J70:L70"/>
    <mergeCell ref="A82:L82"/>
    <mergeCell ref="A95:L95"/>
    <mergeCell ref="A96:C96"/>
    <mergeCell ref="D96:F96"/>
    <mergeCell ref="G96:I96"/>
    <mergeCell ref="J96:L9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UBER Payoff</vt:lpstr>
      <vt:lpstr>UBER Stock Price Data</vt:lpstr>
      <vt:lpstr>BYND Payoff</vt:lpstr>
      <vt:lpstr>BYND Stock Price Data</vt:lpstr>
      <vt:lpstr>TATA Payoff</vt:lpstr>
      <vt:lpstr>TATA Stock Price Data</vt:lpstr>
      <vt:lpstr>AUDI</vt:lpstr>
      <vt:lpstr>AUDI Stock Price Data</vt:lpstr>
      <vt:lpstr>Summary Table</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2020-12-09T20:59:25Z</dcterms:created>
  <dcterms:modified xsi:type="dcterms:W3CDTF">2023-01-05T23:04:07Z</dcterms:modified>
</cp:coreProperties>
</file>