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T\5 Spring 20\CS2110\Code\HW4\"/>
    </mc:Choice>
  </mc:AlternateContent>
  <xr:revisionPtr revIDLastSave="0" documentId="13_ncr:1_{DAAE495E-55AF-4DFD-A0DD-4A30F92E7EE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microcode" sheetId="5" r:id="rId1"/>
    <sheet name="output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69" i="5" l="1"/>
  <c r="D57" i="3"/>
  <c r="AH11" i="5"/>
  <c r="AH8" i="5"/>
  <c r="AH12" i="5"/>
  <c r="AH15" i="5"/>
  <c r="AH18" i="5"/>
  <c r="AH19" i="5"/>
  <c r="AH20" i="5"/>
  <c r="AH23" i="5"/>
  <c r="AH24" i="5"/>
  <c r="AH25" i="5"/>
  <c r="AH28" i="5"/>
  <c r="AH29" i="5"/>
  <c r="AH30" i="5"/>
  <c r="AH31" i="5"/>
  <c r="AH32" i="5"/>
  <c r="AH35" i="5"/>
  <c r="AH36" i="5"/>
  <c r="AH37" i="5"/>
  <c r="AH40" i="5"/>
  <c r="AH43" i="5"/>
  <c r="AH46" i="5"/>
  <c r="AH47" i="5"/>
  <c r="AH48" i="5"/>
  <c r="AH51" i="5"/>
  <c r="AH52" i="5"/>
  <c r="AH53" i="5"/>
  <c r="AH54" i="5"/>
  <c r="AH55" i="5"/>
  <c r="AH58" i="5"/>
  <c r="AH59" i="5"/>
  <c r="AH60" i="5"/>
  <c r="AH63" i="5"/>
  <c r="AH66" i="5"/>
  <c r="AH67" i="5"/>
  <c r="AH68" i="5"/>
  <c r="AH5" i="5"/>
  <c r="D2" i="3"/>
  <c r="D59" i="3"/>
  <c r="D60" i="3"/>
  <c r="D46" i="3"/>
  <c r="D44" i="3"/>
  <c r="D43" i="3"/>
  <c r="D41" i="3"/>
  <c r="D40" i="3"/>
  <c r="D39" i="3"/>
  <c r="D37" i="3"/>
  <c r="D36" i="3"/>
  <c r="D35" i="3"/>
  <c r="D30" i="3"/>
  <c r="D28" i="3"/>
  <c r="D27" i="3"/>
  <c r="D25" i="3"/>
  <c r="D24" i="3"/>
  <c r="D23" i="3"/>
  <c r="D21" i="3"/>
  <c r="D20" i="3"/>
  <c r="D19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D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<sst xmlns="http://schemas.openxmlformats.org/spreadsheetml/2006/main" count="172" uniqueCount="76">
  <si>
    <t>ADD</t>
  </si>
  <si>
    <t>AND</t>
  </si>
  <si>
    <t>BR</t>
  </si>
  <si>
    <t>JMP</t>
  </si>
  <si>
    <t>LDI</t>
  </si>
  <si>
    <t>LD</t>
  </si>
  <si>
    <t>LDR</t>
  </si>
  <si>
    <t>LEA</t>
  </si>
  <si>
    <t>NOT</t>
  </si>
  <si>
    <t>ST</t>
  </si>
  <si>
    <t>STI</t>
  </si>
  <si>
    <t>STR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</si>
  <si>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</si>
  <si>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</si>
  <si>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</si>
  <si>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</si>
  <si>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</si>
  <si>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</si>
  <si>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</si>
  <si>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</si>
  <si>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</si>
  <si>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</si>
  <si>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</si>
  <si>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</si>
  <si>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</si>
  <si>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</si>
  <si>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</si>
  <si>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</si>
  <si>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</si>
  <si>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</si>
  <si>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</si>
  <si>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</si>
  <si>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</si>
  <si>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</si>
  <si>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</si>
  <si>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</si>
  <si>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</si>
  <si>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</si>
  <si>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</si>
  <si>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</si>
  <si>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</si>
  <si>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</si>
  <si>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</si>
  <si>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</si>
  <si>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</si>
  <si>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</si>
  <si>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</si>
  <si>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</si>
  <si>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</si>
  <si>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</si>
  <si>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</si>
  <si>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</si>
  <si>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</si>
  <si>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</si>
  <si>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</si>
  <si>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</si>
  <si>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</si>
  <si>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</si>
  <si>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</si>
  <si>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</si>
  <si>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</si>
  <si>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</si>
  <si>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</si>
  <si>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</si>
  <si>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DRMUX (1)</t>
  </si>
  <si>
    <t>SR1MUX (1)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</si>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</sst>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  <font>
      <b/>
      <sz val="2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color rgb="FFFF000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116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textRotation="90"/>
    </xf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5" fillId="5" borderId="14" xfId="1" applyNumberFormat="1" applyFont="1" applyFill="1" applyBorder="1" applyAlignment="1">
      <alignment textRotation="45"/>
    </xf>
    <xf numFmtId="0" fontId="5" fillId="5" borderId="15" xfId="1" applyNumberFormat="1" applyFont="1" applyFill="1" applyBorder="1" applyAlignment="1">
      <alignment textRotation="45"/>
    </xf>
    <xf numFmtId="0" fontId="6" fillId="4" borderId="14" xfId="0" applyNumberFormat="1" applyFont="1" applyFill="1" applyBorder="1" applyAlignment="1">
      <alignment textRotation="45"/>
    </xf>
    <xf numFmtId="0" fontId="6" fillId="4" borderId="16" xfId="0" applyNumberFormat="1" applyFont="1" applyFill="1" applyBorder="1" applyAlignment="1">
      <alignment textRotation="45"/>
    </xf>
    <xf numFmtId="0" fontId="6" fillId="3" borderId="16" xfId="0" applyNumberFormat="1" applyFont="1" applyFill="1" applyBorder="1" applyAlignment="1">
      <alignment textRotation="45"/>
    </xf>
    <xf numFmtId="0" fontId="6" fillId="3" borderId="13" xfId="0" applyNumberFormat="1" applyFont="1" applyFill="1" applyBorder="1" applyAlignment="1">
      <alignment textRotation="45"/>
    </xf>
    <xf numFmtId="0" fontId="6" fillId="3" borderId="14" xfId="0" applyNumberFormat="1" applyFont="1" applyFill="1" applyBorder="1" applyAlignment="1">
      <alignment textRotation="45"/>
    </xf>
    <xf numFmtId="0" fontId="6" fillId="6" borderId="14" xfId="0" applyNumberFormat="1" applyFont="1" applyFill="1" applyBorder="1" applyAlignment="1">
      <alignment textRotation="45"/>
    </xf>
    <xf numFmtId="0" fontId="6" fillId="2" borderId="16" xfId="0" applyNumberFormat="1" applyFont="1" applyFill="1" applyBorder="1" applyAlignment="1">
      <alignment textRotation="45"/>
    </xf>
    <xf numFmtId="0" fontId="6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3" fillId="0" borderId="20" xfId="0" applyNumberFormat="1" applyFont="1" applyBorder="1"/>
    <xf numFmtId="0" fontId="3" fillId="0" borderId="22" xfId="0" applyNumberFormat="1" applyFont="1" applyBorder="1"/>
    <xf numFmtId="0" fontId="0" fillId="2" borderId="27" xfId="0" applyNumberFormat="1" applyFill="1" applyBorder="1"/>
    <xf numFmtId="0" fontId="0" fillId="2" borderId="25" xfId="0" applyNumberFormat="1" applyFill="1" applyBorder="1"/>
    <xf numFmtId="0" fontId="0" fillId="2" borderId="29" xfId="0" applyNumberFormat="1" applyFill="1" applyBorder="1"/>
    <xf numFmtId="0" fontId="0" fillId="2" borderId="24" xfId="0" applyNumberFormat="1" applyFill="1" applyBorder="1"/>
    <xf numFmtId="0" fontId="2" fillId="2" borderId="26" xfId="1" applyNumberFormat="1" applyFont="1" applyFill="1" applyBorder="1"/>
    <xf numFmtId="0" fontId="0" fillId="2" borderId="26" xfId="0" applyNumberFormat="1" applyFill="1" applyBorder="1"/>
    <xf numFmtId="0" fontId="0" fillId="2" borderId="28" xfId="0" applyNumberFormat="1" applyFill="1" applyBorder="1"/>
    <xf numFmtId="0" fontId="7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  <xf numFmtId="0" fontId="8" fillId="0" borderId="22" xfId="0" applyNumberFormat="1" applyFont="1" applyBorder="1"/>
    <xf numFmtId="0" fontId="9" fillId="0" borderId="10" xfId="0" applyNumberFormat="1" applyFont="1" applyBorder="1"/>
    <xf numFmtId="0" fontId="9" fillId="5" borderId="4" xfId="1" applyNumberFormat="1" applyFont="1" applyFill="1" applyBorder="1"/>
    <xf numFmtId="0" fontId="9" fillId="4" borderId="4" xfId="0" applyNumberFormat="1" applyFont="1" applyFill="1" applyBorder="1"/>
    <xf numFmtId="0" fontId="9" fillId="3" borderId="6" xfId="0" applyNumberFormat="1" applyFont="1" applyFill="1" applyBorder="1"/>
    <xf numFmtId="0" fontId="9" fillId="3" borderId="8" xfId="0" applyNumberFormat="1" applyFont="1" applyFill="1" applyBorder="1"/>
    <xf numFmtId="0" fontId="9" fillId="3" borderId="4" xfId="0" applyNumberFormat="1" applyFont="1" applyFill="1" applyBorder="1"/>
    <xf numFmtId="0" fontId="9" fillId="3" borderId="2" xfId="0" applyNumberFormat="1" applyFont="1" applyFill="1" applyBorder="1"/>
    <xf numFmtId="0" fontId="9" fillId="6" borderId="4" xfId="0" applyNumberFormat="1" applyFont="1" applyFill="1" applyBorder="1"/>
    <xf numFmtId="0" fontId="9" fillId="2" borderId="6" xfId="0" applyNumberFormat="1" applyFont="1" applyFill="1" applyBorder="1"/>
    <xf numFmtId="0" fontId="9" fillId="2" borderId="10" xfId="0" applyNumberFormat="1" applyFont="1" applyFill="1" applyBorder="1"/>
    <xf numFmtId="0" fontId="9" fillId="2" borderId="21" xfId="0" applyNumberFormat="1" applyFont="1" applyFill="1" applyBorder="1"/>
    <xf numFmtId="0" fontId="9" fillId="0" borderId="22" xfId="0" applyNumberFormat="1" applyFont="1" applyBorder="1"/>
    <xf numFmtId="0" fontId="9" fillId="0" borderId="0" xfId="0" applyNumberFormat="1" applyFont="1" applyBorder="1"/>
    <xf numFmtId="0" fontId="9" fillId="5" borderId="2" xfId="1" applyNumberFormat="1" applyFont="1" applyFill="1" applyBorder="1"/>
    <xf numFmtId="0" fontId="9" fillId="4" borderId="2" xfId="0" applyNumberFormat="1" applyFont="1" applyFill="1" applyBorder="1"/>
    <xf numFmtId="0" fontId="9" fillId="3" borderId="3" xfId="0" applyNumberFormat="1" applyFont="1" applyFill="1" applyBorder="1"/>
    <xf numFmtId="0" fontId="9" fillId="3" borderId="1" xfId="0" applyNumberFormat="1" applyFont="1" applyFill="1" applyBorder="1"/>
    <xf numFmtId="0" fontId="9" fillId="6" borderId="2" xfId="0" applyNumberFormat="1" applyFont="1" applyFill="1" applyBorder="1"/>
    <xf numFmtId="0" fontId="9" fillId="2" borderId="3" xfId="0" applyNumberFormat="1" applyFont="1" applyFill="1" applyBorder="1"/>
    <xf numFmtId="0" fontId="9" fillId="2" borderId="0" xfId="0" applyNumberFormat="1" applyFont="1" applyFill="1" applyBorder="1"/>
    <xf numFmtId="0" fontId="9" fillId="2" borderId="19" xfId="0" applyNumberFormat="1" applyFont="1" applyFill="1" applyBorder="1"/>
    <xf numFmtId="0" fontId="9" fillId="0" borderId="18" xfId="0" applyNumberFormat="1" applyFont="1" applyBorder="1"/>
    <xf numFmtId="0" fontId="9" fillId="0" borderId="11" xfId="0" applyNumberFormat="1" applyFont="1" applyBorder="1"/>
    <xf numFmtId="0" fontId="9" fillId="5" borderId="5" xfId="1" applyNumberFormat="1" applyFont="1" applyFill="1" applyBorder="1"/>
    <xf numFmtId="0" fontId="9" fillId="4" borderId="5" xfId="0" applyNumberFormat="1" applyFont="1" applyFill="1" applyBorder="1"/>
    <xf numFmtId="0" fontId="9" fillId="3" borderId="7" xfId="0" applyNumberFormat="1" applyFont="1" applyFill="1" applyBorder="1"/>
    <xf numFmtId="0" fontId="9" fillId="3" borderId="9" xfId="0" applyNumberFormat="1" applyFont="1" applyFill="1" applyBorder="1"/>
    <xf numFmtId="0" fontId="9" fillId="3" borderId="5" xfId="0" applyNumberFormat="1" applyFont="1" applyFill="1" applyBorder="1"/>
    <xf numFmtId="0" fontId="9" fillId="6" borderId="5" xfId="0" applyNumberFormat="1" applyFont="1" applyFill="1" applyBorder="1"/>
    <xf numFmtId="0" fontId="9" fillId="2" borderId="7" xfId="0" applyNumberFormat="1" applyFont="1" applyFill="1" applyBorder="1"/>
    <xf numFmtId="0" fontId="9" fillId="2" borderId="11" xfId="0" applyNumberFormat="1" applyFont="1" applyFill="1" applyBorder="1"/>
    <xf numFmtId="0" fontId="9" fillId="2" borderId="23" xfId="0" applyNumberFormat="1" applyFont="1" applyFill="1" applyBorder="1"/>
    <xf numFmtId="0" fontId="8" fillId="0" borderId="20" xfId="0" applyNumberFormat="1" applyFont="1" applyFill="1" applyBorder="1"/>
    <xf numFmtId="0" fontId="9" fillId="0" borderId="22" xfId="0" applyNumberFormat="1" applyFont="1" applyFill="1" applyBorder="1"/>
    <xf numFmtId="0" fontId="9" fillId="0" borderId="1" xfId="0" applyNumberFormat="1" applyFont="1" applyBorder="1"/>
    <xf numFmtId="0" fontId="10" fillId="0" borderId="22" xfId="0" applyNumberFormat="1" applyFont="1" applyBorder="1"/>
    <xf numFmtId="0" fontId="10" fillId="0" borderId="20" xfId="0" applyNumberFormat="1" applyFont="1" applyBorder="1"/>
    <xf numFmtId="0" fontId="9" fillId="3" borderId="0" xfId="0" applyNumberFormat="1" applyFont="1" applyFill="1" applyBorder="1"/>
    <xf numFmtId="0" fontId="8" fillId="0" borderId="20" xfId="0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zoomScale="60" zoomScaleNormal="60" workbookViewId="0">
      <pane ySplit="1" topLeftCell="A49" activePane="bottomLeft" state="frozen"/>
      <selection pane="bottomLeft" activeCell="Y59" sqref="Y59"/>
    </sheetView>
  </sheetViews>
  <sheetFormatPr defaultColWidth="11.25" defaultRowHeight="15.75"/>
  <cols>
    <col min="1" max="1" width="17" bestFit="1" customWidth="1"/>
    <col min="2" max="30" width="4.75" customWidth="1"/>
    <col min="31" max="31" width="2.75" customWidth="1"/>
  </cols>
  <sheetData>
    <row r="1" spans="1:34" ht="90">
      <c r="A1" s="43"/>
      <c r="B1" s="44"/>
      <c r="C1" s="45" t="s">
        <v>46</v>
      </c>
      <c r="D1" s="45" t="s">
        <v>47</v>
      </c>
      <c r="E1" s="45" t="s">
        <v>51</v>
      </c>
      <c r="F1" s="46" t="s">
        <v>48</v>
      </c>
      <c r="G1" s="45" t="s">
        <v>49</v>
      </c>
      <c r="H1" s="45" t="s">
        <v>50</v>
      </c>
      <c r="I1" s="47" t="s">
        <v>54</v>
      </c>
      <c r="J1" s="47" t="s">
        <v>53</v>
      </c>
      <c r="K1" s="47" t="s">
        <v>55</v>
      </c>
      <c r="L1" s="48" t="s">
        <v>52</v>
      </c>
      <c r="M1" s="49" t="s">
        <v>71</v>
      </c>
      <c r="N1" s="50" t="s">
        <v>72</v>
      </c>
      <c r="O1" s="50" t="s">
        <v>64</v>
      </c>
      <c r="P1" s="51" t="s">
        <v>65</v>
      </c>
      <c r="Q1" s="51" t="s">
        <v>66</v>
      </c>
      <c r="R1" s="49" t="s">
        <v>67</v>
      </c>
      <c r="S1" s="50" t="s">
        <v>72</v>
      </c>
      <c r="T1" s="50" t="s">
        <v>68</v>
      </c>
      <c r="U1" s="49" t="s">
        <v>69</v>
      </c>
      <c r="V1" s="50" t="s">
        <v>72</v>
      </c>
      <c r="W1" s="52" t="s">
        <v>75</v>
      </c>
      <c r="X1" s="52" t="s">
        <v>70</v>
      </c>
      <c r="Y1" s="53" t="s">
        <v>45</v>
      </c>
      <c r="Z1" s="54" t="s">
        <v>72</v>
      </c>
      <c r="AA1" s="55" t="s">
        <v>72</v>
      </c>
      <c r="AB1" s="55" t="s">
        <v>72</v>
      </c>
      <c r="AC1" s="55" t="s">
        <v>72</v>
      </c>
      <c r="AD1" s="56" t="s">
        <v>73</v>
      </c>
      <c r="AF1" s="12"/>
      <c r="AG1" s="12"/>
      <c r="AH1" s="2"/>
    </row>
    <row r="2" spans="1:34">
      <c r="A2" s="57"/>
      <c r="B2" s="1"/>
      <c r="C2" s="13"/>
      <c r="D2" s="13"/>
      <c r="E2" s="13"/>
      <c r="F2" s="14"/>
      <c r="G2" s="13"/>
      <c r="H2" s="13"/>
      <c r="I2" s="18"/>
      <c r="J2" s="18"/>
      <c r="K2" s="18"/>
      <c r="L2" s="22"/>
      <c r="M2" s="23"/>
      <c r="N2" s="24"/>
      <c r="O2" s="31"/>
      <c r="P2" s="35"/>
      <c r="Q2" s="35"/>
      <c r="R2" s="36"/>
      <c r="S2" s="31"/>
      <c r="T2" s="31"/>
      <c r="U2" s="36"/>
      <c r="V2" s="37"/>
      <c r="W2" s="42"/>
      <c r="X2" s="38"/>
      <c r="Y2" s="6"/>
      <c r="Z2" s="7"/>
      <c r="AA2" s="7"/>
      <c r="AB2" s="7"/>
      <c r="AC2" s="7"/>
      <c r="AD2" s="58"/>
      <c r="AF2" s="2"/>
      <c r="AG2" s="2"/>
      <c r="AH2" s="2" t="s">
        <v>62</v>
      </c>
    </row>
    <row r="3" spans="1:34" ht="30">
      <c r="A3" s="113" t="s">
        <v>0</v>
      </c>
      <c r="B3" s="77"/>
      <c r="C3" s="78"/>
      <c r="D3" s="78"/>
      <c r="E3" s="78"/>
      <c r="F3" s="78"/>
      <c r="G3" s="78"/>
      <c r="H3" s="78"/>
      <c r="I3" s="79"/>
      <c r="J3" s="79"/>
      <c r="K3" s="79"/>
      <c r="L3" s="79"/>
      <c r="M3" s="80"/>
      <c r="N3" s="81"/>
      <c r="O3" s="82"/>
      <c r="P3" s="82"/>
      <c r="Q3" s="82"/>
      <c r="R3" s="80"/>
      <c r="S3" s="81"/>
      <c r="T3" s="82"/>
      <c r="U3" s="80"/>
      <c r="V3" s="81"/>
      <c r="W3" s="84"/>
      <c r="X3" s="84"/>
      <c r="Y3" s="85"/>
      <c r="Z3" s="86"/>
      <c r="AA3" s="86"/>
      <c r="AB3" s="86"/>
      <c r="AC3" s="86"/>
      <c r="AD3" s="87"/>
      <c r="AF3" s="2"/>
      <c r="AG3" s="2"/>
      <c r="AH3" s="2"/>
    </row>
    <row r="4" spans="1:34">
      <c r="A4" s="88"/>
      <c r="B4" s="111"/>
      <c r="C4" s="90"/>
      <c r="D4" s="90"/>
      <c r="E4" s="90"/>
      <c r="F4" s="90"/>
      <c r="G4" s="90"/>
      <c r="H4" s="90"/>
      <c r="I4" s="91"/>
      <c r="J4" s="91"/>
      <c r="K4" s="91"/>
      <c r="L4" s="91"/>
      <c r="M4" s="114"/>
      <c r="N4" s="93"/>
      <c r="O4" s="83"/>
      <c r="P4" s="83"/>
      <c r="Q4" s="93"/>
      <c r="R4" s="114"/>
      <c r="S4" s="93"/>
      <c r="T4" s="83"/>
      <c r="U4" s="92"/>
      <c r="V4" s="93"/>
      <c r="W4" s="94"/>
      <c r="X4" s="94"/>
      <c r="Y4" s="95"/>
      <c r="Z4" s="96"/>
      <c r="AA4" s="96"/>
      <c r="AB4" s="96"/>
      <c r="AC4" s="96"/>
      <c r="AD4" s="97"/>
      <c r="AF4" s="2"/>
      <c r="AG4" s="2"/>
      <c r="AH4" s="5"/>
    </row>
    <row r="5" spans="1:34">
      <c r="A5" s="98" t="s">
        <v>12</v>
      </c>
      <c r="B5" s="99"/>
      <c r="C5" s="100">
        <v>0</v>
      </c>
      <c r="D5" s="100">
        <v>0</v>
      </c>
      <c r="E5" s="100">
        <v>0</v>
      </c>
      <c r="F5" s="100">
        <v>1</v>
      </c>
      <c r="G5" s="100">
        <v>1</v>
      </c>
      <c r="H5" s="100">
        <v>0</v>
      </c>
      <c r="I5" s="101">
        <v>0</v>
      </c>
      <c r="J5" s="101">
        <v>0</v>
      </c>
      <c r="K5" s="101">
        <v>1</v>
      </c>
      <c r="L5" s="101">
        <v>0</v>
      </c>
      <c r="M5" s="102">
        <v>0</v>
      </c>
      <c r="N5" s="103">
        <v>0</v>
      </c>
      <c r="O5" s="104">
        <v>0</v>
      </c>
      <c r="P5" s="104">
        <v>1</v>
      </c>
      <c r="Q5" s="104">
        <v>0</v>
      </c>
      <c r="R5" s="102">
        <v>0</v>
      </c>
      <c r="S5" s="103">
        <v>0</v>
      </c>
      <c r="T5" s="104">
        <v>0</v>
      </c>
      <c r="U5" s="102">
        <v>0</v>
      </c>
      <c r="V5" s="103">
        <v>0</v>
      </c>
      <c r="W5" s="105">
        <v>0</v>
      </c>
      <c r="X5" s="105">
        <v>0</v>
      </c>
      <c r="Y5" s="106">
        <v>0</v>
      </c>
      <c r="Z5" s="107">
        <v>0</v>
      </c>
      <c r="AA5" s="107">
        <v>1</v>
      </c>
      <c r="AB5" s="107">
        <v>0</v>
      </c>
      <c r="AC5" s="107">
        <v>0</v>
      </c>
      <c r="AD5" s="108">
        <v>0</v>
      </c>
      <c r="AF5" s="2"/>
      <c r="AG5" s="2"/>
      <c r="AH5" s="5" t="str">
        <f>_xlfn.CONCAT(BIN2HEX(_xlfn.CONCAT(C5:F5), 1), BIN2HEX(_xlfn.CONCAT(G5:N5), 2), BIN2HEX(_xlfn.CONCAT(O5:V5), 2), BIN2HEX(_xlfn.CONCAT(W5:AD5), 2) )</f>
        <v>1884008</v>
      </c>
    </row>
    <row r="6" spans="1:34" ht="31.5">
      <c r="A6" s="115" t="s">
        <v>1</v>
      </c>
      <c r="B6" s="77"/>
      <c r="C6" s="78"/>
      <c r="D6" s="78"/>
      <c r="E6" s="78"/>
      <c r="F6" s="78"/>
      <c r="G6" s="78"/>
      <c r="H6" s="78"/>
      <c r="I6" s="79"/>
      <c r="J6" s="79"/>
      <c r="K6" s="79"/>
      <c r="L6" s="79"/>
      <c r="M6" s="80"/>
      <c r="N6" s="81"/>
      <c r="O6" s="82"/>
      <c r="P6" s="83"/>
      <c r="Q6" s="82"/>
      <c r="R6" s="80"/>
      <c r="S6" s="81"/>
      <c r="T6" s="82"/>
      <c r="U6" s="80"/>
      <c r="V6" s="81"/>
      <c r="W6" s="84"/>
      <c r="X6" s="84"/>
      <c r="Y6" s="85"/>
      <c r="Z6" s="86"/>
      <c r="AA6" s="86"/>
      <c r="AB6" s="86"/>
      <c r="AC6" s="86"/>
      <c r="AD6" s="87"/>
      <c r="AF6" s="2"/>
      <c r="AG6" s="2"/>
      <c r="AH6" s="5"/>
    </row>
    <row r="7" spans="1:34">
      <c r="A7" s="88"/>
      <c r="B7" s="89"/>
      <c r="C7" s="90"/>
      <c r="D7" s="90"/>
      <c r="E7" s="90"/>
      <c r="F7" s="90"/>
      <c r="G7" s="90"/>
      <c r="H7" s="90"/>
      <c r="I7" s="91"/>
      <c r="J7" s="91"/>
      <c r="K7" s="91"/>
      <c r="L7" s="91"/>
      <c r="M7" s="92"/>
      <c r="N7" s="93"/>
      <c r="O7" s="83"/>
      <c r="P7" s="83"/>
      <c r="Q7" s="83"/>
      <c r="R7" s="92"/>
      <c r="S7" s="93"/>
      <c r="T7" s="83"/>
      <c r="U7" s="92"/>
      <c r="V7" s="93"/>
      <c r="W7" s="94"/>
      <c r="X7" s="94"/>
      <c r="Y7" s="95"/>
      <c r="Z7" s="96"/>
      <c r="AA7" s="96"/>
      <c r="AB7" s="96"/>
      <c r="AC7" s="96"/>
      <c r="AD7" s="97"/>
      <c r="AF7" s="2"/>
      <c r="AG7" s="2"/>
      <c r="AH7" s="5"/>
    </row>
    <row r="8" spans="1:34">
      <c r="A8" s="98" t="s">
        <v>13</v>
      </c>
      <c r="B8" s="99"/>
      <c r="C8" s="100">
        <v>0</v>
      </c>
      <c r="D8" s="100">
        <v>0</v>
      </c>
      <c r="E8" s="100">
        <v>0</v>
      </c>
      <c r="F8" s="100">
        <v>1</v>
      </c>
      <c r="G8" s="100">
        <v>1</v>
      </c>
      <c r="H8" s="100">
        <v>0</v>
      </c>
      <c r="I8" s="101">
        <v>0</v>
      </c>
      <c r="J8" s="101">
        <v>0</v>
      </c>
      <c r="K8" s="101">
        <v>1</v>
      </c>
      <c r="L8" s="101">
        <v>0</v>
      </c>
      <c r="M8" s="102">
        <v>0</v>
      </c>
      <c r="N8" s="103">
        <v>0</v>
      </c>
      <c r="O8" s="104">
        <v>0</v>
      </c>
      <c r="P8" s="83">
        <v>1</v>
      </c>
      <c r="Q8" s="104">
        <v>0</v>
      </c>
      <c r="R8" s="102">
        <v>0</v>
      </c>
      <c r="S8" s="103">
        <v>0</v>
      </c>
      <c r="T8" s="104">
        <v>0</v>
      </c>
      <c r="U8" s="102">
        <v>0</v>
      </c>
      <c r="V8" s="103">
        <v>1</v>
      </c>
      <c r="W8" s="105">
        <v>0</v>
      </c>
      <c r="X8" s="105">
        <v>0</v>
      </c>
      <c r="Y8" s="106">
        <v>0</v>
      </c>
      <c r="Z8" s="107">
        <v>0</v>
      </c>
      <c r="AA8" s="107">
        <v>1</v>
      </c>
      <c r="AB8" s="107">
        <v>0</v>
      </c>
      <c r="AC8" s="107">
        <v>0</v>
      </c>
      <c r="AD8" s="108">
        <v>0</v>
      </c>
      <c r="AF8" s="2"/>
      <c r="AG8" s="2"/>
      <c r="AH8" s="5" t="str">
        <f t="shared" ref="AH8:AH69" si="0">_xlfn.CONCAT(BIN2HEX(_xlfn.CONCAT(C8:F8), 1), BIN2HEX(_xlfn.CONCAT(G8:N8), 2), BIN2HEX(_xlfn.CONCAT(O8:V8), 2), BIN2HEX(_xlfn.CONCAT(W8:AD8), 2) )</f>
        <v>1884108</v>
      </c>
    </row>
    <row r="9" spans="1:34" ht="31.5">
      <c r="A9" s="62" t="s">
        <v>2</v>
      </c>
      <c r="B9" s="3"/>
      <c r="C9" s="15"/>
      <c r="D9" s="15"/>
      <c r="E9" s="15"/>
      <c r="F9" s="15"/>
      <c r="G9" s="15"/>
      <c r="H9" s="15"/>
      <c r="I9" s="19"/>
      <c r="J9" s="19"/>
      <c r="K9" s="19"/>
      <c r="L9" s="19"/>
      <c r="M9" s="25"/>
      <c r="N9" s="26"/>
      <c r="O9" s="32"/>
      <c r="P9" s="32"/>
      <c r="Q9" s="32"/>
      <c r="R9" s="25"/>
      <c r="S9" s="26"/>
      <c r="T9" s="32"/>
      <c r="U9" s="25"/>
      <c r="V9" s="26"/>
      <c r="W9" s="39"/>
      <c r="X9" s="39"/>
      <c r="Y9" s="10"/>
      <c r="Z9" s="11"/>
      <c r="AA9" s="11"/>
      <c r="AB9" s="11"/>
      <c r="AC9" s="11"/>
      <c r="AD9" s="59"/>
      <c r="AF9" s="2"/>
      <c r="AG9" s="2"/>
      <c r="AH9" s="5"/>
    </row>
    <row r="10" spans="1:34">
      <c r="A10" s="60"/>
      <c r="B10" s="2"/>
      <c r="C10" s="16"/>
      <c r="D10" s="16"/>
      <c r="E10" s="16"/>
      <c r="F10" s="16"/>
      <c r="G10" s="16"/>
      <c r="H10" s="16"/>
      <c r="I10" s="20"/>
      <c r="J10" s="20"/>
      <c r="K10" s="20"/>
      <c r="L10" s="20"/>
      <c r="M10" s="30"/>
      <c r="N10" s="27"/>
      <c r="O10" s="33"/>
      <c r="P10" s="33"/>
      <c r="Q10" s="33"/>
      <c r="R10" s="30"/>
      <c r="S10" s="27"/>
      <c r="T10" s="33"/>
      <c r="U10" s="30"/>
      <c r="V10" s="27"/>
      <c r="W10" s="40"/>
      <c r="X10" s="40"/>
      <c r="Y10" s="6"/>
      <c r="Z10" s="7"/>
      <c r="AA10" s="7"/>
      <c r="AB10" s="7"/>
      <c r="AC10" s="7"/>
      <c r="AD10" s="58"/>
      <c r="AF10" s="2"/>
      <c r="AG10" s="2"/>
      <c r="AH10" s="5"/>
    </row>
    <row r="11" spans="1:34">
      <c r="A11" s="60" t="s">
        <v>20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  <c r="J11" s="20">
        <v>0</v>
      </c>
      <c r="K11" s="20">
        <v>0</v>
      </c>
      <c r="L11" s="20">
        <v>0</v>
      </c>
      <c r="M11" s="30">
        <v>0</v>
      </c>
      <c r="N11" s="27">
        <v>0</v>
      </c>
      <c r="O11" s="33">
        <v>0</v>
      </c>
      <c r="P11" s="33">
        <v>0</v>
      </c>
      <c r="Q11" s="33">
        <v>0</v>
      </c>
      <c r="R11" s="30">
        <v>0</v>
      </c>
      <c r="S11" s="27">
        <v>0</v>
      </c>
      <c r="T11" s="33">
        <v>0</v>
      </c>
      <c r="U11" s="30">
        <v>0</v>
      </c>
      <c r="V11" s="27">
        <v>0</v>
      </c>
      <c r="W11" s="40">
        <v>0</v>
      </c>
      <c r="X11" s="40">
        <v>0</v>
      </c>
      <c r="Y11" s="6">
        <v>0</v>
      </c>
      <c r="Z11" s="7">
        <v>0</v>
      </c>
      <c r="AA11" s="7">
        <v>1</v>
      </c>
      <c r="AB11" s="7">
        <v>0</v>
      </c>
      <c r="AC11" s="7">
        <v>0</v>
      </c>
      <c r="AD11" s="58">
        <v>0</v>
      </c>
      <c r="AF11" s="2"/>
      <c r="AG11" s="2"/>
      <c r="AH11" s="5" t="str">
        <f>_xlfn.CONCAT(BIN2HEX(_xlfn.CONCAT(C11:F11), 1), BIN2HEX(_xlfn.CONCAT(G11:N11), 2), BIN2HEX(_xlfn.CONCAT(O11:V11), 2), BIN2HEX(_xlfn.CONCAT(W11:AD11), 2) )</f>
        <v>0000008</v>
      </c>
    </row>
    <row r="12" spans="1:34">
      <c r="A12" s="57" t="s">
        <v>14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21">
        <v>0</v>
      </c>
      <c r="J12" s="21">
        <v>0</v>
      </c>
      <c r="K12" s="21">
        <v>0</v>
      </c>
      <c r="L12" s="21">
        <v>0</v>
      </c>
      <c r="M12" s="28">
        <v>0</v>
      </c>
      <c r="N12" s="29">
        <v>1</v>
      </c>
      <c r="O12" s="34">
        <v>0</v>
      </c>
      <c r="P12" s="34">
        <v>0</v>
      </c>
      <c r="Q12" s="34">
        <v>0</v>
      </c>
      <c r="R12" s="28">
        <v>1</v>
      </c>
      <c r="S12" s="29">
        <v>0</v>
      </c>
      <c r="T12" s="34">
        <v>0</v>
      </c>
      <c r="U12" s="28">
        <v>0</v>
      </c>
      <c r="V12" s="29">
        <v>0</v>
      </c>
      <c r="W12" s="41">
        <v>0</v>
      </c>
      <c r="X12" s="41">
        <v>0</v>
      </c>
      <c r="Y12" s="8">
        <v>0</v>
      </c>
      <c r="Z12" s="9">
        <v>0</v>
      </c>
      <c r="AA12" s="9">
        <v>1</v>
      </c>
      <c r="AB12" s="9">
        <v>0</v>
      </c>
      <c r="AC12" s="9">
        <v>0</v>
      </c>
      <c r="AD12" s="61">
        <v>0</v>
      </c>
      <c r="AF12" s="2"/>
      <c r="AG12" s="2"/>
      <c r="AH12" s="5" t="str">
        <f t="shared" si="0"/>
        <v>0411008</v>
      </c>
    </row>
    <row r="13" spans="1:34" ht="30">
      <c r="A13" s="112" t="s">
        <v>3</v>
      </c>
      <c r="B13" s="77"/>
      <c r="C13" s="78"/>
      <c r="D13" s="78"/>
      <c r="E13" s="78"/>
      <c r="F13" s="78"/>
      <c r="G13" s="78"/>
      <c r="H13" s="78"/>
      <c r="I13" s="79"/>
      <c r="J13" s="79"/>
      <c r="K13" s="79"/>
      <c r="L13" s="79"/>
      <c r="M13" s="80"/>
      <c r="N13" s="81"/>
      <c r="O13" s="82"/>
      <c r="P13" s="83"/>
      <c r="Q13" s="82"/>
      <c r="R13" s="80"/>
      <c r="S13" s="81"/>
      <c r="T13" s="82"/>
      <c r="U13" s="80"/>
      <c r="V13" s="81"/>
      <c r="W13" s="84"/>
      <c r="X13" s="84"/>
      <c r="Y13" s="85"/>
      <c r="Z13" s="86"/>
      <c r="AA13" s="86"/>
      <c r="AB13" s="86"/>
      <c r="AC13" s="86"/>
      <c r="AD13" s="87"/>
      <c r="AF13" s="2"/>
      <c r="AG13" s="2"/>
      <c r="AH13" s="5"/>
    </row>
    <row r="14" spans="1:34">
      <c r="A14" s="88"/>
      <c r="B14" s="89"/>
      <c r="C14" s="90"/>
      <c r="D14" s="90"/>
      <c r="E14" s="90"/>
      <c r="F14" s="90"/>
      <c r="G14" s="90"/>
      <c r="H14" s="90"/>
      <c r="I14" s="91"/>
      <c r="J14" s="91"/>
      <c r="K14" s="91"/>
      <c r="L14" s="91"/>
      <c r="M14" s="92"/>
      <c r="N14" s="93"/>
      <c r="O14" s="83"/>
      <c r="P14" s="83"/>
      <c r="Q14" s="83"/>
      <c r="R14" s="92"/>
      <c r="S14" s="93"/>
      <c r="T14" s="83"/>
      <c r="U14" s="92"/>
      <c r="V14" s="93"/>
      <c r="W14" s="94"/>
      <c r="X14" s="94"/>
      <c r="Y14" s="95"/>
      <c r="Z14" s="96"/>
      <c r="AA14" s="96"/>
      <c r="AB14" s="96"/>
      <c r="AC14" s="96"/>
      <c r="AD14" s="97"/>
      <c r="AF14" s="2"/>
      <c r="AG14" s="2"/>
      <c r="AH14" s="5"/>
    </row>
    <row r="15" spans="1:34">
      <c r="A15" s="98" t="s">
        <v>15</v>
      </c>
      <c r="B15" s="99"/>
      <c r="C15" s="100">
        <v>0</v>
      </c>
      <c r="D15" s="100">
        <v>0</v>
      </c>
      <c r="E15" s="100">
        <v>0</v>
      </c>
      <c r="F15" s="100">
        <v>0</v>
      </c>
      <c r="G15" s="100">
        <v>0</v>
      </c>
      <c r="H15" s="100">
        <v>1</v>
      </c>
      <c r="I15" s="101">
        <v>0</v>
      </c>
      <c r="J15" s="101">
        <v>0</v>
      </c>
      <c r="K15" s="101">
        <v>0</v>
      </c>
      <c r="L15" s="101">
        <v>0</v>
      </c>
      <c r="M15" s="102">
        <v>0</v>
      </c>
      <c r="N15" s="103">
        <v>1</v>
      </c>
      <c r="O15" s="104">
        <v>0</v>
      </c>
      <c r="P15" s="83">
        <v>1</v>
      </c>
      <c r="Q15" s="104">
        <v>1</v>
      </c>
      <c r="R15" s="102">
        <v>0</v>
      </c>
      <c r="S15" s="103">
        <v>0</v>
      </c>
      <c r="T15" s="104">
        <v>0</v>
      </c>
      <c r="U15" s="102">
        <v>0</v>
      </c>
      <c r="V15" s="103">
        <v>0</v>
      </c>
      <c r="W15" s="105">
        <v>0</v>
      </c>
      <c r="X15" s="105">
        <v>0</v>
      </c>
      <c r="Y15" s="106">
        <v>0</v>
      </c>
      <c r="Z15" s="107">
        <v>0</v>
      </c>
      <c r="AA15" s="107">
        <v>1</v>
      </c>
      <c r="AB15" s="107">
        <v>0</v>
      </c>
      <c r="AC15" s="107">
        <v>0</v>
      </c>
      <c r="AD15" s="108">
        <v>0</v>
      </c>
      <c r="AF15" s="2"/>
      <c r="AG15" s="2"/>
      <c r="AH15" s="5" t="str">
        <f t="shared" si="0"/>
        <v>0416008</v>
      </c>
    </row>
    <row r="16" spans="1:34" ht="31.5">
      <c r="A16" s="63" t="s">
        <v>16</v>
      </c>
      <c r="B16" s="3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25"/>
      <c r="N16" s="26"/>
      <c r="O16" s="32"/>
      <c r="P16" s="32"/>
      <c r="Q16" s="32"/>
      <c r="R16" s="25"/>
      <c r="S16" s="26"/>
      <c r="T16" s="32"/>
      <c r="U16" s="25"/>
      <c r="V16" s="26"/>
      <c r="W16" s="39"/>
      <c r="X16" s="39"/>
      <c r="Y16" s="10"/>
      <c r="Z16" s="11"/>
      <c r="AA16" s="11"/>
      <c r="AB16" s="11"/>
      <c r="AC16" s="11"/>
      <c r="AD16" s="59"/>
      <c r="AF16" s="2"/>
      <c r="AG16" s="2"/>
      <c r="AH16" s="5"/>
    </row>
    <row r="17" spans="1:34">
      <c r="A17" s="60"/>
      <c r="B17" s="2"/>
      <c r="C17" s="16"/>
      <c r="D17" s="16"/>
      <c r="E17" s="16"/>
      <c r="F17" s="16"/>
      <c r="G17" s="16"/>
      <c r="H17" s="16"/>
      <c r="I17" s="20"/>
      <c r="J17" s="20"/>
      <c r="K17" s="20"/>
      <c r="L17" s="20"/>
      <c r="M17" s="30"/>
      <c r="N17" s="27"/>
      <c r="O17" s="33"/>
      <c r="P17" s="33"/>
      <c r="Q17" s="33"/>
      <c r="R17" s="30"/>
      <c r="S17" s="27"/>
      <c r="T17" s="33"/>
      <c r="U17" s="30"/>
      <c r="V17" s="27"/>
      <c r="W17" s="40"/>
      <c r="X17" s="40"/>
      <c r="Y17" s="6"/>
      <c r="Z17" s="7"/>
      <c r="AA17" s="7"/>
      <c r="AB17" s="7"/>
      <c r="AC17" s="7"/>
      <c r="AD17" s="58"/>
      <c r="AF17" s="2"/>
      <c r="AG17" s="2"/>
      <c r="AH17" s="5"/>
    </row>
    <row r="18" spans="1:34">
      <c r="A18" s="60" t="s">
        <v>17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20">
        <v>1</v>
      </c>
      <c r="J18" s="20">
        <v>0</v>
      </c>
      <c r="K18" s="20">
        <v>0</v>
      </c>
      <c r="L18" s="20">
        <v>0</v>
      </c>
      <c r="M18" s="30">
        <v>0</v>
      </c>
      <c r="N18" s="27">
        <v>0</v>
      </c>
      <c r="O18" s="33">
        <v>1</v>
      </c>
      <c r="P18" s="33">
        <v>0</v>
      </c>
      <c r="Q18" s="33">
        <v>0</v>
      </c>
      <c r="R18" s="30">
        <v>0</v>
      </c>
      <c r="S18" s="27">
        <v>0</v>
      </c>
      <c r="T18" s="33">
        <v>0</v>
      </c>
      <c r="U18" s="30">
        <v>0</v>
      </c>
      <c r="V18" s="27">
        <v>0</v>
      </c>
      <c r="W18" s="40">
        <v>0</v>
      </c>
      <c r="X18" s="40">
        <v>0</v>
      </c>
      <c r="Y18" s="6">
        <v>0</v>
      </c>
      <c r="Z18" s="7">
        <v>1</v>
      </c>
      <c r="AA18" s="7">
        <v>0</v>
      </c>
      <c r="AB18" s="7">
        <v>1</v>
      </c>
      <c r="AC18" s="7">
        <v>0</v>
      </c>
      <c r="AD18" s="58">
        <v>0</v>
      </c>
      <c r="AF18" s="2"/>
      <c r="AG18" s="2"/>
      <c r="AH18" s="5" t="str">
        <f t="shared" si="0"/>
        <v>1208014</v>
      </c>
    </row>
    <row r="19" spans="1:34">
      <c r="A19" s="60" t="s">
        <v>18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20">
        <v>0</v>
      </c>
      <c r="J19" s="20">
        <v>0</v>
      </c>
      <c r="K19" s="20">
        <v>0</v>
      </c>
      <c r="L19" s="20">
        <v>0</v>
      </c>
      <c r="M19" s="30">
        <v>0</v>
      </c>
      <c r="N19" s="27">
        <v>1</v>
      </c>
      <c r="O19" s="33">
        <v>0</v>
      </c>
      <c r="P19" s="33">
        <v>0</v>
      </c>
      <c r="Q19" s="33">
        <v>0</v>
      </c>
      <c r="R19" s="30">
        <v>1</v>
      </c>
      <c r="S19" s="27">
        <v>1</v>
      </c>
      <c r="T19" s="33">
        <v>0</v>
      </c>
      <c r="U19" s="30">
        <v>0</v>
      </c>
      <c r="V19" s="27">
        <v>0</v>
      </c>
      <c r="W19" s="40">
        <v>0</v>
      </c>
      <c r="X19" s="40">
        <v>0</v>
      </c>
      <c r="Y19" s="6">
        <v>0</v>
      </c>
      <c r="Z19" s="7">
        <v>0</v>
      </c>
      <c r="AA19" s="7">
        <v>1</v>
      </c>
      <c r="AB19" s="7">
        <v>0</v>
      </c>
      <c r="AC19" s="7">
        <v>0</v>
      </c>
      <c r="AD19" s="58">
        <v>0</v>
      </c>
      <c r="AF19" s="2"/>
      <c r="AG19" s="2"/>
      <c r="AH19" s="5" t="str">
        <f t="shared" si="0"/>
        <v>0411808</v>
      </c>
    </row>
    <row r="20" spans="1:34">
      <c r="A20" s="57" t="s">
        <v>19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21">
        <v>0</v>
      </c>
      <c r="J20" s="21">
        <v>0</v>
      </c>
      <c r="K20" s="21">
        <v>0</v>
      </c>
      <c r="L20" s="21">
        <v>0</v>
      </c>
      <c r="M20" s="28">
        <v>0</v>
      </c>
      <c r="N20" s="29">
        <v>1</v>
      </c>
      <c r="O20" s="34">
        <v>0</v>
      </c>
      <c r="P20" s="34">
        <v>1</v>
      </c>
      <c r="Q20" s="34">
        <v>1</v>
      </c>
      <c r="R20" s="28">
        <v>0</v>
      </c>
      <c r="S20" s="29">
        <v>0</v>
      </c>
      <c r="T20" s="34">
        <v>0</v>
      </c>
      <c r="U20" s="28">
        <v>0</v>
      </c>
      <c r="V20" s="29">
        <v>0</v>
      </c>
      <c r="W20" s="41">
        <v>0</v>
      </c>
      <c r="X20" s="41">
        <v>0</v>
      </c>
      <c r="Y20" s="8">
        <v>0</v>
      </c>
      <c r="Z20" s="9">
        <v>0</v>
      </c>
      <c r="AA20" s="9">
        <v>1</v>
      </c>
      <c r="AB20" s="9">
        <v>0</v>
      </c>
      <c r="AC20" s="9">
        <v>0</v>
      </c>
      <c r="AD20" s="61">
        <v>0</v>
      </c>
      <c r="AF20" s="2"/>
      <c r="AG20" s="2"/>
      <c r="AH20" s="5" t="str">
        <f t="shared" si="0"/>
        <v>0416008</v>
      </c>
    </row>
    <row r="21" spans="1:34" ht="31.5">
      <c r="A21" s="76" t="s">
        <v>5</v>
      </c>
      <c r="B21" s="77"/>
      <c r="C21" s="78"/>
      <c r="D21" s="78"/>
      <c r="E21" s="78"/>
      <c r="F21" s="78"/>
      <c r="G21" s="78"/>
      <c r="H21" s="78"/>
      <c r="I21" s="79"/>
      <c r="J21" s="79"/>
      <c r="K21" s="79"/>
      <c r="L21" s="79"/>
      <c r="M21" s="80"/>
      <c r="N21" s="81"/>
      <c r="O21" s="82"/>
      <c r="P21" s="83"/>
      <c r="Q21" s="82"/>
      <c r="R21" s="80"/>
      <c r="S21" s="81"/>
      <c r="T21" s="82"/>
      <c r="U21" s="80"/>
      <c r="V21" s="81"/>
      <c r="W21" s="84"/>
      <c r="X21" s="84"/>
      <c r="Y21" s="85"/>
      <c r="Z21" s="86"/>
      <c r="AA21" s="86"/>
      <c r="AB21" s="86"/>
      <c r="AC21" s="86"/>
      <c r="AD21" s="87"/>
      <c r="AF21" s="2"/>
      <c r="AG21" s="2"/>
      <c r="AH21" s="5"/>
    </row>
    <row r="22" spans="1:34">
      <c r="A22" s="88"/>
      <c r="B22" s="89"/>
      <c r="C22" s="90"/>
      <c r="D22" s="90"/>
      <c r="E22" s="90"/>
      <c r="F22" s="90"/>
      <c r="G22" s="90"/>
      <c r="H22" s="90"/>
      <c r="I22" s="91"/>
      <c r="J22" s="91"/>
      <c r="K22" s="91"/>
      <c r="L22" s="91"/>
      <c r="M22" s="92"/>
      <c r="N22" s="93"/>
      <c r="O22" s="83"/>
      <c r="P22" s="83"/>
      <c r="Q22" s="83"/>
      <c r="R22" s="92"/>
      <c r="S22" s="93"/>
      <c r="T22" s="83"/>
      <c r="U22" s="92"/>
      <c r="V22" s="93"/>
      <c r="W22" s="94"/>
      <c r="X22" s="94"/>
      <c r="Y22" s="95"/>
      <c r="Z22" s="96"/>
      <c r="AA22" s="96"/>
      <c r="AB22" s="96"/>
      <c r="AC22" s="96"/>
      <c r="AD22" s="97"/>
      <c r="AF22" s="2"/>
      <c r="AG22" s="2"/>
      <c r="AH22" s="5"/>
    </row>
    <row r="23" spans="1:34">
      <c r="A23" s="88" t="s">
        <v>21</v>
      </c>
      <c r="B23" s="89"/>
      <c r="C23" s="90">
        <v>1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1">
        <v>0</v>
      </c>
      <c r="J23" s="91">
        <v>0</v>
      </c>
      <c r="K23" s="91">
        <v>0</v>
      </c>
      <c r="L23" s="91">
        <v>1</v>
      </c>
      <c r="M23" s="92">
        <v>0</v>
      </c>
      <c r="N23" s="93">
        <v>0</v>
      </c>
      <c r="O23" s="83">
        <v>0</v>
      </c>
      <c r="P23" s="83">
        <v>0</v>
      </c>
      <c r="Q23" s="83">
        <v>0</v>
      </c>
      <c r="R23" s="92">
        <v>1</v>
      </c>
      <c r="S23" s="93">
        <v>0</v>
      </c>
      <c r="T23" s="83">
        <v>1</v>
      </c>
      <c r="U23" s="92">
        <v>0</v>
      </c>
      <c r="V23" s="93">
        <v>0</v>
      </c>
      <c r="W23" s="94">
        <v>0</v>
      </c>
      <c r="X23" s="94">
        <v>0</v>
      </c>
      <c r="Y23" s="95">
        <v>0</v>
      </c>
      <c r="Z23" s="96">
        <v>1</v>
      </c>
      <c r="AA23" s="96">
        <v>0</v>
      </c>
      <c r="AB23" s="96">
        <v>0</v>
      </c>
      <c r="AC23" s="96">
        <v>1</v>
      </c>
      <c r="AD23" s="97">
        <v>0</v>
      </c>
      <c r="AF23" s="2"/>
      <c r="AG23" s="2"/>
      <c r="AH23" s="5" t="str">
        <f t="shared" si="0"/>
        <v>8041412</v>
      </c>
    </row>
    <row r="24" spans="1:34">
      <c r="A24" s="88" t="s">
        <v>22</v>
      </c>
      <c r="B24" s="89"/>
      <c r="C24" s="90">
        <v>0</v>
      </c>
      <c r="D24" s="90">
        <v>1</v>
      </c>
      <c r="E24" s="90">
        <v>0</v>
      </c>
      <c r="F24" s="90">
        <v>0</v>
      </c>
      <c r="G24" s="90">
        <v>0</v>
      </c>
      <c r="H24" s="90">
        <v>0</v>
      </c>
      <c r="I24" s="91">
        <v>0</v>
      </c>
      <c r="J24" s="91">
        <v>0</v>
      </c>
      <c r="K24" s="91">
        <v>0</v>
      </c>
      <c r="L24" s="91">
        <v>0</v>
      </c>
      <c r="M24" s="92">
        <v>0</v>
      </c>
      <c r="N24" s="93">
        <v>0</v>
      </c>
      <c r="O24" s="83">
        <v>0</v>
      </c>
      <c r="P24" s="83">
        <v>0</v>
      </c>
      <c r="Q24" s="83">
        <v>0</v>
      </c>
      <c r="R24" s="92">
        <v>0</v>
      </c>
      <c r="S24" s="93">
        <v>0</v>
      </c>
      <c r="T24" s="83">
        <v>0</v>
      </c>
      <c r="U24" s="92">
        <v>0</v>
      </c>
      <c r="V24" s="93">
        <v>0</v>
      </c>
      <c r="W24" s="94">
        <v>1</v>
      </c>
      <c r="X24" s="94">
        <v>0</v>
      </c>
      <c r="Y24" s="95">
        <v>1</v>
      </c>
      <c r="Z24" s="96">
        <v>0</v>
      </c>
      <c r="AA24" s="96">
        <v>0</v>
      </c>
      <c r="AB24" s="96">
        <v>0</v>
      </c>
      <c r="AC24" s="96">
        <v>1</v>
      </c>
      <c r="AD24" s="97">
        <v>0</v>
      </c>
      <c r="AF24" s="2"/>
      <c r="AG24" s="2"/>
      <c r="AH24" s="5" t="str">
        <f t="shared" si="0"/>
        <v>40000A2</v>
      </c>
    </row>
    <row r="25" spans="1:34">
      <c r="A25" s="98" t="s">
        <v>23</v>
      </c>
      <c r="B25" s="99"/>
      <c r="C25" s="100">
        <v>0</v>
      </c>
      <c r="D25" s="100">
        <v>0</v>
      </c>
      <c r="E25" s="100">
        <v>0</v>
      </c>
      <c r="F25" s="100">
        <v>1</v>
      </c>
      <c r="G25" s="100">
        <v>1</v>
      </c>
      <c r="H25" s="100">
        <v>0</v>
      </c>
      <c r="I25" s="101">
        <v>0</v>
      </c>
      <c r="J25" s="101">
        <v>1</v>
      </c>
      <c r="K25" s="101">
        <v>0</v>
      </c>
      <c r="L25" s="101">
        <v>0</v>
      </c>
      <c r="M25" s="102">
        <v>0</v>
      </c>
      <c r="N25" s="103">
        <v>0</v>
      </c>
      <c r="O25" s="104">
        <v>0</v>
      </c>
      <c r="P25" s="83">
        <v>0</v>
      </c>
      <c r="Q25" s="104">
        <v>0</v>
      </c>
      <c r="R25" s="102">
        <v>0</v>
      </c>
      <c r="S25" s="103">
        <v>0</v>
      </c>
      <c r="T25" s="104">
        <v>0</v>
      </c>
      <c r="U25" s="102">
        <v>0</v>
      </c>
      <c r="V25" s="103">
        <v>0</v>
      </c>
      <c r="W25" s="105">
        <v>0</v>
      </c>
      <c r="X25" s="105">
        <v>0</v>
      </c>
      <c r="Y25" s="106">
        <v>0</v>
      </c>
      <c r="Z25" s="107">
        <v>0</v>
      </c>
      <c r="AA25" s="107">
        <v>1</v>
      </c>
      <c r="AB25" s="107">
        <v>0</v>
      </c>
      <c r="AC25" s="107">
        <v>0</v>
      </c>
      <c r="AD25" s="108">
        <v>0</v>
      </c>
      <c r="AF25" s="2"/>
      <c r="AG25" s="2"/>
      <c r="AH25" s="5" t="str">
        <f t="shared" si="0"/>
        <v>1900008</v>
      </c>
    </row>
    <row r="26" spans="1:34" ht="31.5">
      <c r="A26" s="63" t="s">
        <v>4</v>
      </c>
      <c r="B26" s="3"/>
      <c r="C26" s="15"/>
      <c r="D26" s="15"/>
      <c r="E26" s="15"/>
      <c r="F26" s="15"/>
      <c r="G26" s="15"/>
      <c r="H26" s="15"/>
      <c r="I26" s="19"/>
      <c r="J26" s="19"/>
      <c r="K26" s="19"/>
      <c r="L26" s="19"/>
      <c r="M26" s="25"/>
      <c r="N26" s="26"/>
      <c r="O26" s="32"/>
      <c r="P26" s="32"/>
      <c r="Q26" s="32"/>
      <c r="R26" s="25"/>
      <c r="S26" s="26"/>
      <c r="T26" s="32"/>
      <c r="U26" s="25"/>
      <c r="V26" s="26"/>
      <c r="W26" s="39"/>
      <c r="X26" s="39"/>
      <c r="Y26" s="10"/>
      <c r="Z26" s="11"/>
      <c r="AA26" s="11"/>
      <c r="AB26" s="11"/>
      <c r="AC26" s="11"/>
      <c r="AD26" s="59"/>
      <c r="AF26" s="2"/>
      <c r="AG26" s="2"/>
      <c r="AH26" s="5"/>
    </row>
    <row r="27" spans="1:34">
      <c r="A27" s="60"/>
      <c r="B27" s="2"/>
      <c r="C27" s="16"/>
      <c r="D27" s="16"/>
      <c r="E27" s="16"/>
      <c r="F27" s="16"/>
      <c r="G27" s="16"/>
      <c r="H27" s="16"/>
      <c r="I27" s="20"/>
      <c r="J27" s="20"/>
      <c r="K27" s="20"/>
      <c r="L27" s="20"/>
      <c r="M27" s="30"/>
      <c r="N27" s="27"/>
      <c r="O27" s="33"/>
      <c r="P27" s="33"/>
      <c r="Q27" s="33"/>
      <c r="R27" s="30"/>
      <c r="S27" s="27"/>
      <c r="T27" s="33"/>
      <c r="U27" s="30"/>
      <c r="V27" s="27"/>
      <c r="W27" s="40"/>
      <c r="X27" s="40"/>
      <c r="Y27" s="6"/>
      <c r="Z27" s="7"/>
      <c r="AA27" s="7"/>
      <c r="AB27" s="7"/>
      <c r="AC27" s="7"/>
      <c r="AD27" s="58"/>
      <c r="AF27" s="2"/>
      <c r="AG27" s="2"/>
      <c r="AH27" s="5"/>
    </row>
    <row r="28" spans="1:34">
      <c r="A28" s="60" t="s">
        <v>24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0">
        <v>0</v>
      </c>
      <c r="J28" s="20">
        <v>0</v>
      </c>
      <c r="K28" s="20">
        <v>0</v>
      </c>
      <c r="L28" s="20">
        <v>1</v>
      </c>
      <c r="M28" s="30">
        <v>0</v>
      </c>
      <c r="N28" s="27">
        <v>0</v>
      </c>
      <c r="O28" s="33">
        <v>0</v>
      </c>
      <c r="P28" s="33">
        <v>0</v>
      </c>
      <c r="Q28" s="33">
        <v>0</v>
      </c>
      <c r="R28" s="30">
        <v>1</v>
      </c>
      <c r="S28" s="27">
        <v>0</v>
      </c>
      <c r="T28" s="33">
        <v>1</v>
      </c>
      <c r="U28" s="30">
        <v>0</v>
      </c>
      <c r="V28" s="27">
        <v>0</v>
      </c>
      <c r="W28" s="40">
        <v>0</v>
      </c>
      <c r="X28" s="40">
        <v>0</v>
      </c>
      <c r="Y28" s="6">
        <v>0</v>
      </c>
      <c r="Z28" s="7">
        <v>1</v>
      </c>
      <c r="AA28" s="7">
        <v>1</v>
      </c>
      <c r="AB28" s="7">
        <v>0</v>
      </c>
      <c r="AC28" s="7">
        <v>1</v>
      </c>
      <c r="AD28" s="58">
        <v>0</v>
      </c>
      <c r="AF28" s="2"/>
      <c r="AG28" s="2"/>
      <c r="AH28" s="5" t="str">
        <f t="shared" si="0"/>
        <v>804141A</v>
      </c>
    </row>
    <row r="29" spans="1:34">
      <c r="A29" s="60" t="s">
        <v>25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20">
        <v>0</v>
      </c>
      <c r="J29" s="20">
        <v>0</v>
      </c>
      <c r="K29" s="20">
        <v>0</v>
      </c>
      <c r="L29" s="20">
        <v>0</v>
      </c>
      <c r="M29" s="30">
        <v>0</v>
      </c>
      <c r="N29" s="27">
        <v>0</v>
      </c>
      <c r="O29" s="33">
        <v>0</v>
      </c>
      <c r="P29" s="33">
        <v>0</v>
      </c>
      <c r="Q29" s="33">
        <v>0</v>
      </c>
      <c r="R29" s="30">
        <v>0</v>
      </c>
      <c r="S29" s="27">
        <v>0</v>
      </c>
      <c r="T29" s="33">
        <v>0</v>
      </c>
      <c r="U29" s="30">
        <v>0</v>
      </c>
      <c r="V29" s="27">
        <v>0</v>
      </c>
      <c r="W29" s="40">
        <v>1</v>
      </c>
      <c r="X29" s="40">
        <v>0</v>
      </c>
      <c r="Y29" s="6">
        <v>1</v>
      </c>
      <c r="Z29" s="7">
        <v>0</v>
      </c>
      <c r="AA29" s="7">
        <v>1</v>
      </c>
      <c r="AB29" s="7">
        <v>0</v>
      </c>
      <c r="AC29" s="7">
        <v>1</v>
      </c>
      <c r="AD29" s="58">
        <v>0</v>
      </c>
      <c r="AF29" s="2"/>
      <c r="AG29" s="2"/>
      <c r="AH29" s="5" t="str">
        <f t="shared" si="0"/>
        <v>40000AA</v>
      </c>
    </row>
    <row r="30" spans="1:34">
      <c r="A30" s="60" t="s">
        <v>26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0">
        <v>0</v>
      </c>
      <c r="J30" s="20">
        <v>1</v>
      </c>
      <c r="K30" s="20">
        <v>0</v>
      </c>
      <c r="L30" s="20">
        <v>0</v>
      </c>
      <c r="M30" s="30">
        <v>0</v>
      </c>
      <c r="N30" s="27">
        <v>0</v>
      </c>
      <c r="O30" s="33">
        <v>0</v>
      </c>
      <c r="P30" s="33">
        <v>0</v>
      </c>
      <c r="Q30" s="33">
        <v>0</v>
      </c>
      <c r="R30" s="30">
        <v>0</v>
      </c>
      <c r="S30" s="27">
        <v>0</v>
      </c>
      <c r="T30" s="33">
        <v>0</v>
      </c>
      <c r="U30" s="30">
        <v>0</v>
      </c>
      <c r="V30" s="27">
        <v>0</v>
      </c>
      <c r="W30" s="40">
        <v>0</v>
      </c>
      <c r="X30" s="40">
        <v>0</v>
      </c>
      <c r="Y30" s="6">
        <v>1</v>
      </c>
      <c r="Z30" s="7">
        <v>1</v>
      </c>
      <c r="AA30" s="7">
        <v>1</v>
      </c>
      <c r="AB30" s="7">
        <v>0</v>
      </c>
      <c r="AC30" s="7">
        <v>1</v>
      </c>
      <c r="AD30" s="58">
        <v>0</v>
      </c>
      <c r="AF30" s="2"/>
      <c r="AG30" s="2"/>
      <c r="AH30" s="5" t="str">
        <f t="shared" si="0"/>
        <v>810003A</v>
      </c>
    </row>
    <row r="31" spans="1:34">
      <c r="A31" s="60" t="s">
        <v>27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0">
        <v>0</v>
      </c>
      <c r="J31" s="20">
        <v>0</v>
      </c>
      <c r="K31" s="20">
        <v>0</v>
      </c>
      <c r="L31" s="20">
        <v>0</v>
      </c>
      <c r="M31" s="30">
        <v>0</v>
      </c>
      <c r="N31" s="27">
        <v>0</v>
      </c>
      <c r="O31" s="33">
        <v>0</v>
      </c>
      <c r="P31" s="33">
        <v>0</v>
      </c>
      <c r="Q31" s="33">
        <v>0</v>
      </c>
      <c r="R31" s="30">
        <v>0</v>
      </c>
      <c r="S31" s="27">
        <v>0</v>
      </c>
      <c r="T31" s="33">
        <v>0</v>
      </c>
      <c r="U31" s="30">
        <v>0</v>
      </c>
      <c r="V31" s="27">
        <v>0</v>
      </c>
      <c r="W31" s="40">
        <v>1</v>
      </c>
      <c r="X31" s="40">
        <v>0</v>
      </c>
      <c r="Y31" s="6">
        <v>0</v>
      </c>
      <c r="Z31" s="7">
        <v>1</v>
      </c>
      <c r="AA31" s="7">
        <v>1</v>
      </c>
      <c r="AB31" s="7">
        <v>1</v>
      </c>
      <c r="AC31" s="7">
        <v>0</v>
      </c>
      <c r="AD31" s="58">
        <v>1</v>
      </c>
      <c r="AF31" s="2"/>
      <c r="AG31" s="2"/>
      <c r="AH31" s="5" t="str">
        <f t="shared" si="0"/>
        <v>400009D</v>
      </c>
    </row>
    <row r="32" spans="1:34">
      <c r="A32" s="57" t="s">
        <v>28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21">
        <v>0</v>
      </c>
      <c r="J32" s="21">
        <v>1</v>
      </c>
      <c r="K32" s="21">
        <v>0</v>
      </c>
      <c r="L32" s="21">
        <v>0</v>
      </c>
      <c r="M32" s="28">
        <v>0</v>
      </c>
      <c r="N32" s="29">
        <v>0</v>
      </c>
      <c r="O32" s="34">
        <v>0</v>
      </c>
      <c r="P32" s="34">
        <v>0</v>
      </c>
      <c r="Q32" s="34">
        <v>0</v>
      </c>
      <c r="R32" s="28">
        <v>0</v>
      </c>
      <c r="S32" s="29">
        <v>0</v>
      </c>
      <c r="T32" s="34">
        <v>0</v>
      </c>
      <c r="U32" s="28">
        <v>0</v>
      </c>
      <c r="V32" s="29">
        <v>0</v>
      </c>
      <c r="W32" s="41">
        <v>0</v>
      </c>
      <c r="X32" s="41">
        <v>0</v>
      </c>
      <c r="Y32" s="8">
        <v>0</v>
      </c>
      <c r="Z32" s="9">
        <v>0</v>
      </c>
      <c r="AA32" s="9">
        <v>1</v>
      </c>
      <c r="AB32" s="9">
        <v>0</v>
      </c>
      <c r="AC32" s="9">
        <v>0</v>
      </c>
      <c r="AD32" s="61">
        <v>0</v>
      </c>
      <c r="AF32" s="2"/>
      <c r="AG32" s="2"/>
      <c r="AH32" s="5" t="str">
        <f t="shared" si="0"/>
        <v>1900008</v>
      </c>
    </row>
    <row r="33" spans="1:34" ht="31.5">
      <c r="A33" s="76" t="s">
        <v>6</v>
      </c>
      <c r="B33" s="77"/>
      <c r="C33" s="78"/>
      <c r="D33" s="78"/>
      <c r="E33" s="78"/>
      <c r="F33" s="78"/>
      <c r="G33" s="78"/>
      <c r="H33" s="78"/>
      <c r="I33" s="79"/>
      <c r="J33" s="79"/>
      <c r="K33" s="79"/>
      <c r="L33" s="79"/>
      <c r="M33" s="80"/>
      <c r="N33" s="81"/>
      <c r="O33" s="82"/>
      <c r="P33" s="83"/>
      <c r="Q33" s="82"/>
      <c r="R33" s="80"/>
      <c r="S33" s="81"/>
      <c r="T33" s="82"/>
      <c r="U33" s="80"/>
      <c r="V33" s="81"/>
      <c r="W33" s="84"/>
      <c r="X33" s="84"/>
      <c r="Y33" s="85"/>
      <c r="Z33" s="86"/>
      <c r="AA33" s="86"/>
      <c r="AB33" s="86"/>
      <c r="AC33" s="86"/>
      <c r="AD33" s="87"/>
      <c r="AF33" s="2"/>
      <c r="AG33" s="2"/>
      <c r="AH33" s="5"/>
    </row>
    <row r="34" spans="1:34">
      <c r="A34" s="88"/>
      <c r="B34" s="89"/>
      <c r="C34" s="90"/>
      <c r="D34" s="90"/>
      <c r="E34" s="90"/>
      <c r="F34" s="90"/>
      <c r="G34" s="90"/>
      <c r="H34" s="90"/>
      <c r="I34" s="91"/>
      <c r="J34" s="91"/>
      <c r="K34" s="91"/>
      <c r="L34" s="91"/>
      <c r="M34" s="92"/>
      <c r="N34" s="93"/>
      <c r="O34" s="83"/>
      <c r="P34" s="83"/>
      <c r="Q34" s="83"/>
      <c r="R34" s="92"/>
      <c r="S34" s="93"/>
      <c r="T34" s="83"/>
      <c r="U34" s="92"/>
      <c r="V34" s="93"/>
      <c r="W34" s="94"/>
      <c r="X34" s="94"/>
      <c r="Y34" s="95"/>
      <c r="Z34" s="96"/>
      <c r="AA34" s="96"/>
      <c r="AB34" s="96"/>
      <c r="AC34" s="96"/>
      <c r="AD34" s="97"/>
      <c r="AF34" s="2"/>
      <c r="AG34" s="2"/>
      <c r="AH34" s="5"/>
    </row>
    <row r="35" spans="1:34">
      <c r="A35" s="88" t="s">
        <v>29</v>
      </c>
      <c r="B35" s="89"/>
      <c r="C35" s="90">
        <v>1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1">
        <v>0</v>
      </c>
      <c r="J35" s="91">
        <v>0</v>
      </c>
      <c r="K35" s="91">
        <v>0</v>
      </c>
      <c r="L35" s="91">
        <v>1</v>
      </c>
      <c r="M35" s="92">
        <v>0</v>
      </c>
      <c r="N35" s="93">
        <v>0</v>
      </c>
      <c r="O35" s="83">
        <v>0</v>
      </c>
      <c r="P35" s="83">
        <v>1</v>
      </c>
      <c r="Q35" s="83">
        <v>1</v>
      </c>
      <c r="R35" s="92">
        <v>0</v>
      </c>
      <c r="S35" s="93">
        <v>1</v>
      </c>
      <c r="T35" s="83">
        <v>1</v>
      </c>
      <c r="U35" s="92">
        <v>0</v>
      </c>
      <c r="V35" s="93">
        <v>0</v>
      </c>
      <c r="W35" s="94">
        <v>0</v>
      </c>
      <c r="X35" s="94">
        <v>0</v>
      </c>
      <c r="Y35" s="95">
        <v>0</v>
      </c>
      <c r="Z35" s="96">
        <v>1</v>
      </c>
      <c r="AA35" s="96">
        <v>0</v>
      </c>
      <c r="AB35" s="96">
        <v>1</v>
      </c>
      <c r="AC35" s="96">
        <v>1</v>
      </c>
      <c r="AD35" s="97">
        <v>0</v>
      </c>
      <c r="AF35" s="2"/>
      <c r="AG35" s="2"/>
      <c r="AH35" s="5" t="str">
        <f t="shared" si="0"/>
        <v>8046C16</v>
      </c>
    </row>
    <row r="36" spans="1:34">
      <c r="A36" s="88" t="s">
        <v>30</v>
      </c>
      <c r="B36" s="89"/>
      <c r="C36" s="90">
        <v>0</v>
      </c>
      <c r="D36" s="90">
        <v>1</v>
      </c>
      <c r="E36" s="90">
        <v>0</v>
      </c>
      <c r="F36" s="90">
        <v>0</v>
      </c>
      <c r="G36" s="90">
        <v>0</v>
      </c>
      <c r="H36" s="90">
        <v>0</v>
      </c>
      <c r="I36" s="91">
        <v>0</v>
      </c>
      <c r="J36" s="91">
        <v>0</v>
      </c>
      <c r="K36" s="91">
        <v>0</v>
      </c>
      <c r="L36" s="91">
        <v>0</v>
      </c>
      <c r="M36" s="92">
        <v>0</v>
      </c>
      <c r="N36" s="93">
        <v>0</v>
      </c>
      <c r="O36" s="83">
        <v>0</v>
      </c>
      <c r="P36" s="83">
        <v>0</v>
      </c>
      <c r="Q36" s="83">
        <v>0</v>
      </c>
      <c r="R36" s="92">
        <v>0</v>
      </c>
      <c r="S36" s="93">
        <v>0</v>
      </c>
      <c r="T36" s="83">
        <v>0</v>
      </c>
      <c r="U36" s="92">
        <v>0</v>
      </c>
      <c r="V36" s="93">
        <v>0</v>
      </c>
      <c r="W36" s="94">
        <v>1</v>
      </c>
      <c r="X36" s="94">
        <v>0</v>
      </c>
      <c r="Y36" s="95">
        <v>1</v>
      </c>
      <c r="Z36" s="96">
        <v>0</v>
      </c>
      <c r="AA36" s="96">
        <v>0</v>
      </c>
      <c r="AB36" s="96">
        <v>1</v>
      </c>
      <c r="AC36" s="96">
        <v>1</v>
      </c>
      <c r="AD36" s="97">
        <v>0</v>
      </c>
      <c r="AF36" s="2"/>
      <c r="AG36" s="2"/>
      <c r="AH36" s="5" t="str">
        <f t="shared" si="0"/>
        <v>40000A6</v>
      </c>
    </row>
    <row r="37" spans="1:34">
      <c r="A37" s="98" t="s">
        <v>31</v>
      </c>
      <c r="B37" s="99"/>
      <c r="C37" s="100">
        <v>0</v>
      </c>
      <c r="D37" s="100">
        <v>0</v>
      </c>
      <c r="E37" s="100">
        <v>0</v>
      </c>
      <c r="F37" s="100">
        <v>1</v>
      </c>
      <c r="G37" s="100">
        <v>1</v>
      </c>
      <c r="H37" s="100">
        <v>0</v>
      </c>
      <c r="I37" s="101">
        <v>0</v>
      </c>
      <c r="J37" s="101">
        <v>1</v>
      </c>
      <c r="K37" s="101">
        <v>0</v>
      </c>
      <c r="L37" s="101">
        <v>0</v>
      </c>
      <c r="M37" s="102">
        <v>0</v>
      </c>
      <c r="N37" s="103">
        <v>0</v>
      </c>
      <c r="O37" s="104">
        <v>0</v>
      </c>
      <c r="P37" s="83">
        <v>0</v>
      </c>
      <c r="Q37" s="104">
        <v>0</v>
      </c>
      <c r="R37" s="102">
        <v>0</v>
      </c>
      <c r="S37" s="103">
        <v>0</v>
      </c>
      <c r="T37" s="104">
        <v>0</v>
      </c>
      <c r="U37" s="102">
        <v>0</v>
      </c>
      <c r="V37" s="103">
        <v>0</v>
      </c>
      <c r="W37" s="105">
        <v>0</v>
      </c>
      <c r="X37" s="105">
        <v>0</v>
      </c>
      <c r="Y37" s="106">
        <v>0</v>
      </c>
      <c r="Z37" s="107">
        <v>0</v>
      </c>
      <c r="AA37" s="107">
        <v>1</v>
      </c>
      <c r="AB37" s="107">
        <v>0</v>
      </c>
      <c r="AC37" s="107">
        <v>0</v>
      </c>
      <c r="AD37" s="108">
        <v>0</v>
      </c>
      <c r="AF37" s="2"/>
      <c r="AG37" s="2"/>
      <c r="AH37" s="5" t="str">
        <f t="shared" si="0"/>
        <v>1900008</v>
      </c>
    </row>
    <row r="38" spans="1:34" ht="31.5">
      <c r="A38" s="76" t="s">
        <v>7</v>
      </c>
      <c r="B38" s="77"/>
      <c r="C38" s="78"/>
      <c r="D38" s="78"/>
      <c r="E38" s="78"/>
      <c r="F38" s="78"/>
      <c r="G38" s="78"/>
      <c r="H38" s="78"/>
      <c r="I38" s="79"/>
      <c r="J38" s="79"/>
      <c r="K38" s="79"/>
      <c r="L38" s="79"/>
      <c r="M38" s="80"/>
      <c r="N38" s="81"/>
      <c r="O38" s="82"/>
      <c r="P38" s="82"/>
      <c r="Q38" s="82"/>
      <c r="R38" s="80"/>
      <c r="S38" s="81"/>
      <c r="T38" s="82"/>
      <c r="U38" s="80"/>
      <c r="V38" s="81"/>
      <c r="W38" s="84"/>
      <c r="X38" s="84"/>
      <c r="Y38" s="85"/>
      <c r="Z38" s="86"/>
      <c r="AA38" s="86"/>
      <c r="AB38" s="86"/>
      <c r="AC38" s="86"/>
      <c r="AD38" s="87"/>
      <c r="AF38" s="2"/>
      <c r="AG38" s="2"/>
      <c r="AH38" s="5"/>
    </row>
    <row r="39" spans="1:34">
      <c r="A39" s="88"/>
      <c r="B39" s="89"/>
      <c r="C39" s="90"/>
      <c r="D39" s="90"/>
      <c r="E39" s="90"/>
      <c r="F39" s="90"/>
      <c r="G39" s="90"/>
      <c r="H39" s="90"/>
      <c r="I39" s="91"/>
      <c r="J39" s="91"/>
      <c r="K39" s="91"/>
      <c r="L39" s="91"/>
      <c r="M39" s="92"/>
      <c r="N39" s="93"/>
      <c r="O39" s="83"/>
      <c r="P39" s="83"/>
      <c r="Q39" s="83"/>
      <c r="R39" s="92"/>
      <c r="S39" s="93"/>
      <c r="T39" s="83"/>
      <c r="U39" s="92"/>
      <c r="V39" s="93"/>
      <c r="W39" s="94"/>
      <c r="X39" s="94"/>
      <c r="Y39" s="95"/>
      <c r="Z39" s="96"/>
      <c r="AA39" s="96"/>
      <c r="AB39" s="96"/>
      <c r="AC39" s="96"/>
      <c r="AD39" s="97"/>
      <c r="AF39" s="2"/>
      <c r="AG39" s="2"/>
      <c r="AH39" s="5"/>
    </row>
    <row r="40" spans="1:34">
      <c r="A40" s="98" t="s">
        <v>32</v>
      </c>
      <c r="B40" s="99"/>
      <c r="C40" s="100">
        <v>0</v>
      </c>
      <c r="D40" s="100">
        <v>0</v>
      </c>
      <c r="E40" s="100">
        <v>0</v>
      </c>
      <c r="F40" s="100">
        <v>1</v>
      </c>
      <c r="G40" s="100">
        <v>1</v>
      </c>
      <c r="H40" s="100">
        <v>0</v>
      </c>
      <c r="I40" s="101">
        <v>0</v>
      </c>
      <c r="J40" s="101">
        <v>0</v>
      </c>
      <c r="K40" s="101">
        <v>0</v>
      </c>
      <c r="L40" s="101">
        <v>1</v>
      </c>
      <c r="M40" s="102">
        <v>0</v>
      </c>
      <c r="N40" s="103">
        <v>0</v>
      </c>
      <c r="O40" s="104">
        <v>0</v>
      </c>
      <c r="P40" s="104">
        <v>0</v>
      </c>
      <c r="Q40" s="104">
        <v>0</v>
      </c>
      <c r="R40" s="102">
        <v>1</v>
      </c>
      <c r="S40" s="103">
        <v>0</v>
      </c>
      <c r="T40" s="104">
        <v>1</v>
      </c>
      <c r="U40" s="102">
        <v>0</v>
      </c>
      <c r="V40" s="103">
        <v>0</v>
      </c>
      <c r="W40" s="105">
        <v>0</v>
      </c>
      <c r="X40" s="105">
        <v>0</v>
      </c>
      <c r="Y40" s="106">
        <v>0</v>
      </c>
      <c r="Z40" s="107">
        <v>0</v>
      </c>
      <c r="AA40" s="107">
        <v>1</v>
      </c>
      <c r="AB40" s="107">
        <v>0</v>
      </c>
      <c r="AC40" s="107">
        <v>0</v>
      </c>
      <c r="AD40" s="108">
        <v>0</v>
      </c>
      <c r="AF40" s="2"/>
      <c r="AG40" s="2"/>
      <c r="AH40" s="5" t="str">
        <f t="shared" si="0"/>
        <v>1841408</v>
      </c>
    </row>
    <row r="41" spans="1:34" ht="31.5">
      <c r="A41" s="76" t="s">
        <v>8</v>
      </c>
      <c r="B41" s="77"/>
      <c r="C41" s="78"/>
      <c r="D41" s="78"/>
      <c r="E41" s="78"/>
      <c r="F41" s="78"/>
      <c r="G41" s="78"/>
      <c r="H41" s="78"/>
      <c r="I41" s="79"/>
      <c r="J41" s="79"/>
      <c r="K41" s="79"/>
      <c r="L41" s="79"/>
      <c r="M41" s="80"/>
      <c r="N41" s="81"/>
      <c r="O41" s="82"/>
      <c r="P41" s="83"/>
      <c r="Q41" s="82"/>
      <c r="R41" s="80"/>
      <c r="S41" s="81"/>
      <c r="T41" s="82"/>
      <c r="U41" s="80"/>
      <c r="V41" s="81"/>
      <c r="W41" s="84"/>
      <c r="X41" s="84"/>
      <c r="Y41" s="85"/>
      <c r="Z41" s="86"/>
      <c r="AA41" s="86"/>
      <c r="AB41" s="86"/>
      <c r="AC41" s="86"/>
      <c r="AD41" s="87"/>
      <c r="AF41" s="2"/>
      <c r="AG41" s="2"/>
      <c r="AH41" s="5"/>
    </row>
    <row r="42" spans="1:34">
      <c r="A42" s="88"/>
      <c r="B42" s="89"/>
      <c r="C42" s="90"/>
      <c r="D42" s="90"/>
      <c r="E42" s="90"/>
      <c r="F42" s="90"/>
      <c r="G42" s="90"/>
      <c r="H42" s="90"/>
      <c r="I42" s="91"/>
      <c r="J42" s="91"/>
      <c r="K42" s="91"/>
      <c r="L42" s="91"/>
      <c r="M42" s="92"/>
      <c r="N42" s="93"/>
      <c r="O42" s="83"/>
      <c r="P42" s="83"/>
      <c r="Q42" s="83"/>
      <c r="R42" s="92"/>
      <c r="S42" s="93"/>
      <c r="T42" s="83"/>
      <c r="U42" s="92"/>
      <c r="V42" s="93"/>
      <c r="W42" s="94"/>
      <c r="X42" s="94"/>
      <c r="Y42" s="95"/>
      <c r="Z42" s="96"/>
      <c r="AA42" s="96"/>
      <c r="AB42" s="96"/>
      <c r="AC42" s="96"/>
      <c r="AD42" s="97"/>
      <c r="AF42" s="2"/>
      <c r="AG42" s="2"/>
      <c r="AH42" s="5"/>
    </row>
    <row r="43" spans="1:34">
      <c r="A43" s="98" t="s">
        <v>33</v>
      </c>
      <c r="B43" s="99"/>
      <c r="C43" s="100">
        <v>0</v>
      </c>
      <c r="D43" s="100">
        <v>0</v>
      </c>
      <c r="E43" s="100">
        <v>0</v>
      </c>
      <c r="F43" s="100">
        <v>1</v>
      </c>
      <c r="G43" s="100">
        <v>1</v>
      </c>
      <c r="H43" s="100">
        <v>0</v>
      </c>
      <c r="I43" s="101">
        <v>0</v>
      </c>
      <c r="J43" s="101">
        <v>0</v>
      </c>
      <c r="K43" s="101">
        <v>1</v>
      </c>
      <c r="L43" s="101">
        <v>0</v>
      </c>
      <c r="M43" s="102">
        <v>0</v>
      </c>
      <c r="N43" s="103">
        <v>0</v>
      </c>
      <c r="O43" s="104">
        <v>0</v>
      </c>
      <c r="P43" s="83">
        <v>1</v>
      </c>
      <c r="Q43" s="104">
        <v>0</v>
      </c>
      <c r="R43" s="102">
        <v>0</v>
      </c>
      <c r="S43" s="103">
        <v>0</v>
      </c>
      <c r="T43" s="104">
        <v>0</v>
      </c>
      <c r="U43" s="102">
        <v>1</v>
      </c>
      <c r="V43" s="103">
        <v>0</v>
      </c>
      <c r="W43" s="105">
        <v>0</v>
      </c>
      <c r="X43" s="105">
        <v>0</v>
      </c>
      <c r="Y43" s="106">
        <v>0</v>
      </c>
      <c r="Z43" s="107">
        <v>0</v>
      </c>
      <c r="AA43" s="107">
        <v>1</v>
      </c>
      <c r="AB43" s="107">
        <v>0</v>
      </c>
      <c r="AC43" s="107">
        <v>0</v>
      </c>
      <c r="AD43" s="108">
        <v>0</v>
      </c>
      <c r="AF43" s="2"/>
      <c r="AG43" s="2"/>
      <c r="AH43" s="5" t="str">
        <f t="shared" si="0"/>
        <v>1884208</v>
      </c>
    </row>
    <row r="44" spans="1:34" ht="31.5">
      <c r="A44" s="63" t="s">
        <v>9</v>
      </c>
      <c r="B44" s="3"/>
      <c r="C44" s="15"/>
      <c r="D44" s="15"/>
      <c r="E44" s="15"/>
      <c r="F44" s="15"/>
      <c r="G44" s="15"/>
      <c r="H44" s="15"/>
      <c r="I44" s="19"/>
      <c r="J44" s="19"/>
      <c r="K44" s="19"/>
      <c r="L44" s="19"/>
      <c r="M44" s="25"/>
      <c r="N44" s="26"/>
      <c r="O44" s="32"/>
      <c r="P44" s="32"/>
      <c r="Q44" s="32"/>
      <c r="R44" s="25"/>
      <c r="S44" s="26"/>
      <c r="T44" s="32"/>
      <c r="U44" s="25"/>
      <c r="V44" s="26"/>
      <c r="W44" s="39"/>
      <c r="X44" s="39"/>
      <c r="Y44" s="10"/>
      <c r="Z44" s="11"/>
      <c r="AA44" s="11"/>
      <c r="AB44" s="11"/>
      <c r="AC44" s="11"/>
      <c r="AD44" s="59"/>
      <c r="AF44" s="2"/>
      <c r="AG44" s="2"/>
      <c r="AH44" s="5"/>
    </row>
    <row r="45" spans="1:34">
      <c r="A45" s="60"/>
      <c r="B45" s="2"/>
      <c r="C45" s="16"/>
      <c r="D45" s="16"/>
      <c r="E45" s="16"/>
      <c r="F45" s="16"/>
      <c r="G45" s="16"/>
      <c r="H45" s="16"/>
      <c r="I45" s="20"/>
      <c r="J45" s="20"/>
      <c r="K45" s="20"/>
      <c r="L45" s="20"/>
      <c r="M45" s="30"/>
      <c r="N45" s="27"/>
      <c r="O45" s="33"/>
      <c r="P45" s="33"/>
      <c r="Q45" s="33"/>
      <c r="R45" s="30"/>
      <c r="S45" s="27"/>
      <c r="T45" s="33"/>
      <c r="U45" s="30"/>
      <c r="V45" s="27"/>
      <c r="W45" s="40"/>
      <c r="X45" s="40"/>
      <c r="Y45" s="6"/>
      <c r="Z45" s="7"/>
      <c r="AA45" s="7"/>
      <c r="AB45" s="7"/>
      <c r="AC45" s="7"/>
      <c r="AD45" s="58"/>
      <c r="AF45" s="2"/>
      <c r="AG45" s="2"/>
      <c r="AH45" s="5"/>
    </row>
    <row r="46" spans="1:34">
      <c r="A46" s="60" t="s">
        <v>34</v>
      </c>
      <c r="B46" s="2"/>
      <c r="C46" s="16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20">
        <v>0</v>
      </c>
      <c r="J46" s="20">
        <v>0</v>
      </c>
      <c r="K46" s="20">
        <v>0</v>
      </c>
      <c r="L46" s="20">
        <v>1</v>
      </c>
      <c r="M46" s="30">
        <v>0</v>
      </c>
      <c r="N46" s="27">
        <v>0</v>
      </c>
      <c r="O46" s="33">
        <v>0</v>
      </c>
      <c r="P46" s="33">
        <v>0</v>
      </c>
      <c r="Q46" s="33">
        <v>0</v>
      </c>
      <c r="R46" s="30">
        <v>1</v>
      </c>
      <c r="S46" s="27">
        <v>0</v>
      </c>
      <c r="T46" s="33">
        <v>1</v>
      </c>
      <c r="U46" s="30">
        <v>0</v>
      </c>
      <c r="V46" s="27">
        <v>0</v>
      </c>
      <c r="W46" s="40">
        <v>0</v>
      </c>
      <c r="X46" s="40">
        <v>0</v>
      </c>
      <c r="Y46" s="6">
        <v>0</v>
      </c>
      <c r="Z46" s="7">
        <v>1</v>
      </c>
      <c r="AA46" s="7">
        <v>0</v>
      </c>
      <c r="AB46" s="7">
        <v>0</v>
      </c>
      <c r="AC46" s="7">
        <v>1</v>
      </c>
      <c r="AD46" s="58">
        <v>1</v>
      </c>
      <c r="AF46" s="2"/>
      <c r="AG46" s="2"/>
      <c r="AH46" s="5" t="str">
        <f t="shared" si="0"/>
        <v>8041413</v>
      </c>
    </row>
    <row r="47" spans="1:34">
      <c r="A47" s="60" t="s">
        <v>35</v>
      </c>
      <c r="B47" s="2"/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20">
        <v>0</v>
      </c>
      <c r="J47" s="20">
        <v>0</v>
      </c>
      <c r="K47" s="20">
        <v>1</v>
      </c>
      <c r="L47" s="20">
        <v>0</v>
      </c>
      <c r="M47" s="30">
        <v>0</v>
      </c>
      <c r="N47" s="27">
        <v>0</v>
      </c>
      <c r="O47" s="33">
        <v>0</v>
      </c>
      <c r="P47" s="33">
        <v>0</v>
      </c>
      <c r="Q47" s="33">
        <v>0</v>
      </c>
      <c r="R47" s="30">
        <v>0</v>
      </c>
      <c r="S47" s="27">
        <v>0</v>
      </c>
      <c r="T47" s="33">
        <v>0</v>
      </c>
      <c r="U47" s="30">
        <v>1</v>
      </c>
      <c r="V47" s="27">
        <v>1</v>
      </c>
      <c r="W47" s="40">
        <v>0</v>
      </c>
      <c r="X47" s="40">
        <v>0</v>
      </c>
      <c r="Y47" s="6">
        <v>1</v>
      </c>
      <c r="Z47" s="7">
        <v>0</v>
      </c>
      <c r="AA47" s="7">
        <v>0</v>
      </c>
      <c r="AB47" s="7">
        <v>0</v>
      </c>
      <c r="AC47" s="7">
        <v>1</v>
      </c>
      <c r="AD47" s="58">
        <v>1</v>
      </c>
      <c r="AF47" s="2"/>
      <c r="AG47" s="2"/>
      <c r="AH47" s="5" t="str">
        <f t="shared" si="0"/>
        <v>4080323</v>
      </c>
    </row>
    <row r="48" spans="1:34">
      <c r="A48" s="57" t="s">
        <v>36</v>
      </c>
      <c r="B48" s="4"/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21">
        <v>0</v>
      </c>
      <c r="J48" s="21">
        <v>0</v>
      </c>
      <c r="K48" s="21">
        <v>0</v>
      </c>
      <c r="L48" s="21">
        <v>0</v>
      </c>
      <c r="M48" s="28">
        <v>0</v>
      </c>
      <c r="N48" s="29">
        <v>0</v>
      </c>
      <c r="O48" s="34">
        <v>0</v>
      </c>
      <c r="P48" s="34">
        <v>0</v>
      </c>
      <c r="Q48" s="34">
        <v>0</v>
      </c>
      <c r="R48" s="28">
        <v>0</v>
      </c>
      <c r="S48" s="29">
        <v>0</v>
      </c>
      <c r="T48" s="34">
        <v>0</v>
      </c>
      <c r="U48" s="28">
        <v>0</v>
      </c>
      <c r="V48" s="29">
        <v>0</v>
      </c>
      <c r="W48" s="41">
        <v>1</v>
      </c>
      <c r="X48" s="41">
        <v>1</v>
      </c>
      <c r="Y48" s="8">
        <v>0</v>
      </c>
      <c r="Z48" s="9">
        <v>0</v>
      </c>
      <c r="AA48" s="9">
        <v>1</v>
      </c>
      <c r="AB48" s="9">
        <v>0</v>
      </c>
      <c r="AC48" s="9">
        <v>0</v>
      </c>
      <c r="AD48" s="61">
        <v>0</v>
      </c>
      <c r="AF48" s="2"/>
      <c r="AG48" s="2"/>
      <c r="AH48" s="5" t="str">
        <f t="shared" si="0"/>
        <v>00000C8</v>
      </c>
    </row>
    <row r="49" spans="1:34" ht="31.5">
      <c r="A49" s="76" t="s">
        <v>10</v>
      </c>
      <c r="B49" s="77"/>
      <c r="C49" s="78"/>
      <c r="D49" s="78"/>
      <c r="E49" s="78"/>
      <c r="F49" s="78"/>
      <c r="G49" s="78"/>
      <c r="H49" s="78"/>
      <c r="I49" s="79"/>
      <c r="J49" s="79"/>
      <c r="K49" s="79"/>
      <c r="L49" s="79"/>
      <c r="M49" s="80"/>
      <c r="N49" s="81"/>
      <c r="O49" s="82"/>
      <c r="P49" s="83"/>
      <c r="Q49" s="82"/>
      <c r="R49" s="80"/>
      <c r="S49" s="81"/>
      <c r="T49" s="82"/>
      <c r="U49" s="80"/>
      <c r="V49" s="81"/>
      <c r="W49" s="84"/>
      <c r="X49" s="84"/>
      <c r="Y49" s="85"/>
      <c r="Z49" s="86"/>
      <c r="AA49" s="86"/>
      <c r="AB49" s="86"/>
      <c r="AC49" s="86"/>
      <c r="AD49" s="87"/>
      <c r="AF49" s="2"/>
      <c r="AG49" s="2"/>
      <c r="AH49" s="5"/>
    </row>
    <row r="50" spans="1:34">
      <c r="A50" s="88"/>
      <c r="B50" s="89"/>
      <c r="C50" s="90"/>
      <c r="D50" s="90"/>
      <c r="E50" s="90"/>
      <c r="F50" s="90"/>
      <c r="G50" s="90"/>
      <c r="H50" s="90"/>
      <c r="I50" s="91"/>
      <c r="J50" s="91"/>
      <c r="K50" s="91"/>
      <c r="L50" s="91"/>
      <c r="M50" s="92"/>
      <c r="N50" s="93"/>
      <c r="O50" s="83"/>
      <c r="P50" s="83"/>
      <c r="Q50" s="83"/>
      <c r="R50" s="92"/>
      <c r="S50" s="93"/>
      <c r="T50" s="83"/>
      <c r="U50" s="92"/>
      <c r="V50" s="93"/>
      <c r="W50" s="94"/>
      <c r="X50" s="94"/>
      <c r="Y50" s="95"/>
      <c r="Z50" s="96"/>
      <c r="AA50" s="96"/>
      <c r="AB50" s="96"/>
      <c r="AC50" s="96"/>
      <c r="AD50" s="97"/>
      <c r="AF50" s="2"/>
      <c r="AG50" s="2"/>
      <c r="AH50" s="5"/>
    </row>
    <row r="51" spans="1:34">
      <c r="A51" s="88" t="s">
        <v>37</v>
      </c>
      <c r="B51" s="89"/>
      <c r="C51" s="90">
        <v>1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1</v>
      </c>
      <c r="M51" s="92">
        <v>0</v>
      </c>
      <c r="N51" s="93">
        <v>0</v>
      </c>
      <c r="O51" s="83">
        <v>0</v>
      </c>
      <c r="P51" s="83">
        <v>0</v>
      </c>
      <c r="Q51" s="83">
        <v>0</v>
      </c>
      <c r="R51" s="92">
        <v>1</v>
      </c>
      <c r="S51" s="93">
        <v>0</v>
      </c>
      <c r="T51" s="83">
        <v>1</v>
      </c>
      <c r="U51" s="92">
        <v>0</v>
      </c>
      <c r="V51" s="93">
        <v>0</v>
      </c>
      <c r="W51" s="94">
        <v>0</v>
      </c>
      <c r="X51" s="94">
        <v>0</v>
      </c>
      <c r="Y51" s="95">
        <v>0</v>
      </c>
      <c r="Z51" s="96">
        <v>1</v>
      </c>
      <c r="AA51" s="96">
        <v>1</v>
      </c>
      <c r="AB51" s="96">
        <v>0</v>
      </c>
      <c r="AC51" s="96">
        <v>1</v>
      </c>
      <c r="AD51" s="97">
        <v>1</v>
      </c>
      <c r="AF51" s="2"/>
      <c r="AG51" s="2"/>
      <c r="AH51" s="5" t="str">
        <f t="shared" si="0"/>
        <v>804141B</v>
      </c>
    </row>
    <row r="52" spans="1:34">
      <c r="A52" s="88" t="s">
        <v>38</v>
      </c>
      <c r="B52" s="89"/>
      <c r="C52" s="90">
        <v>0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  <c r="I52" s="91">
        <v>0</v>
      </c>
      <c r="J52" s="91">
        <v>0</v>
      </c>
      <c r="K52" s="91">
        <v>0</v>
      </c>
      <c r="L52" s="91">
        <v>0</v>
      </c>
      <c r="M52" s="92">
        <v>0</v>
      </c>
      <c r="N52" s="93">
        <v>0</v>
      </c>
      <c r="O52" s="83">
        <v>0</v>
      </c>
      <c r="P52" s="83">
        <v>0</v>
      </c>
      <c r="Q52" s="83">
        <v>0</v>
      </c>
      <c r="R52" s="92">
        <v>0</v>
      </c>
      <c r="S52" s="93">
        <v>0</v>
      </c>
      <c r="T52" s="83">
        <v>0</v>
      </c>
      <c r="U52" s="92">
        <v>0</v>
      </c>
      <c r="V52" s="93">
        <v>0</v>
      </c>
      <c r="W52" s="94">
        <v>1</v>
      </c>
      <c r="X52" s="94">
        <v>0</v>
      </c>
      <c r="Y52" s="95">
        <v>1</v>
      </c>
      <c r="Z52" s="96">
        <v>0</v>
      </c>
      <c r="AA52" s="96">
        <v>1</v>
      </c>
      <c r="AB52" s="96">
        <v>0</v>
      </c>
      <c r="AC52" s="96">
        <v>1</v>
      </c>
      <c r="AD52" s="97">
        <v>1</v>
      </c>
      <c r="AF52" s="2"/>
      <c r="AG52" s="2"/>
      <c r="AH52" s="5" t="str">
        <f t="shared" si="0"/>
        <v>40000AB</v>
      </c>
    </row>
    <row r="53" spans="1:34">
      <c r="A53" s="88" t="s">
        <v>39</v>
      </c>
      <c r="B53" s="89"/>
      <c r="C53" s="90">
        <v>1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1">
        <v>0</v>
      </c>
      <c r="J53" s="91">
        <v>1</v>
      </c>
      <c r="K53" s="91">
        <v>0</v>
      </c>
      <c r="L53" s="91">
        <v>0</v>
      </c>
      <c r="M53" s="92">
        <v>0</v>
      </c>
      <c r="N53" s="93">
        <v>0</v>
      </c>
      <c r="O53" s="83">
        <v>0</v>
      </c>
      <c r="P53" s="83">
        <v>0</v>
      </c>
      <c r="Q53" s="83">
        <v>0</v>
      </c>
      <c r="R53" s="92">
        <v>0</v>
      </c>
      <c r="S53" s="93">
        <v>0</v>
      </c>
      <c r="T53" s="83">
        <v>0</v>
      </c>
      <c r="U53" s="92">
        <v>0</v>
      </c>
      <c r="V53" s="93">
        <v>0</v>
      </c>
      <c r="W53" s="94">
        <v>0</v>
      </c>
      <c r="X53" s="94">
        <v>0</v>
      </c>
      <c r="Y53" s="95">
        <v>1</v>
      </c>
      <c r="Z53" s="96">
        <v>1</v>
      </c>
      <c r="AA53" s="96">
        <v>1</v>
      </c>
      <c r="AB53" s="96">
        <v>0</v>
      </c>
      <c r="AC53" s="96">
        <v>1</v>
      </c>
      <c r="AD53" s="97">
        <v>1</v>
      </c>
      <c r="AF53" s="2"/>
      <c r="AG53" s="2"/>
      <c r="AH53" s="5" t="str">
        <f t="shared" si="0"/>
        <v>810003B</v>
      </c>
    </row>
    <row r="54" spans="1:34">
      <c r="A54" s="88" t="s">
        <v>40</v>
      </c>
      <c r="B54" s="89"/>
      <c r="C54" s="90">
        <v>0</v>
      </c>
      <c r="D54" s="90">
        <v>1</v>
      </c>
      <c r="E54" s="90">
        <v>0</v>
      </c>
      <c r="F54" s="90">
        <v>0</v>
      </c>
      <c r="G54" s="90">
        <v>0</v>
      </c>
      <c r="H54" s="90">
        <v>0</v>
      </c>
      <c r="I54" s="91">
        <v>0</v>
      </c>
      <c r="J54" s="91">
        <v>0</v>
      </c>
      <c r="K54" s="91">
        <v>1</v>
      </c>
      <c r="L54" s="91">
        <v>0</v>
      </c>
      <c r="M54" s="92">
        <v>0</v>
      </c>
      <c r="N54" s="93">
        <v>0</v>
      </c>
      <c r="O54" s="83">
        <v>0</v>
      </c>
      <c r="P54" s="83">
        <v>0</v>
      </c>
      <c r="Q54" s="83">
        <v>0</v>
      </c>
      <c r="R54" s="92">
        <v>0</v>
      </c>
      <c r="S54" s="93">
        <v>0</v>
      </c>
      <c r="T54" s="83">
        <v>0</v>
      </c>
      <c r="U54" s="92">
        <v>1</v>
      </c>
      <c r="V54" s="93">
        <v>1</v>
      </c>
      <c r="W54" s="94">
        <v>0</v>
      </c>
      <c r="X54" s="94">
        <v>0</v>
      </c>
      <c r="Y54" s="95">
        <v>1</v>
      </c>
      <c r="Z54" s="96">
        <v>0</v>
      </c>
      <c r="AA54" s="96">
        <v>1</v>
      </c>
      <c r="AB54" s="96">
        <v>1</v>
      </c>
      <c r="AC54" s="96">
        <v>0</v>
      </c>
      <c r="AD54" s="97">
        <v>1</v>
      </c>
      <c r="AF54" s="2"/>
      <c r="AG54" s="2"/>
      <c r="AH54" s="5" t="str">
        <f t="shared" si="0"/>
        <v>408032D</v>
      </c>
    </row>
    <row r="55" spans="1:34">
      <c r="A55" s="98" t="s">
        <v>41</v>
      </c>
      <c r="B55" s="99"/>
      <c r="C55" s="100">
        <v>0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1">
        <v>0</v>
      </c>
      <c r="J55" s="101">
        <v>0</v>
      </c>
      <c r="K55" s="101">
        <v>0</v>
      </c>
      <c r="L55" s="101">
        <v>0</v>
      </c>
      <c r="M55" s="102">
        <v>0</v>
      </c>
      <c r="N55" s="103">
        <v>0</v>
      </c>
      <c r="O55" s="104">
        <v>0</v>
      </c>
      <c r="P55" s="83">
        <v>0</v>
      </c>
      <c r="Q55" s="104">
        <v>0</v>
      </c>
      <c r="R55" s="102">
        <v>0</v>
      </c>
      <c r="S55" s="103">
        <v>0</v>
      </c>
      <c r="T55" s="104">
        <v>0</v>
      </c>
      <c r="U55" s="102">
        <v>0</v>
      </c>
      <c r="V55" s="103">
        <v>0</v>
      </c>
      <c r="W55" s="105">
        <v>1</v>
      </c>
      <c r="X55" s="105">
        <v>1</v>
      </c>
      <c r="Y55" s="106">
        <v>0</v>
      </c>
      <c r="Z55" s="107">
        <v>0</v>
      </c>
      <c r="AA55" s="107">
        <v>1</v>
      </c>
      <c r="AB55" s="107">
        <v>0</v>
      </c>
      <c r="AC55" s="107">
        <v>0</v>
      </c>
      <c r="AD55" s="108">
        <v>0</v>
      </c>
      <c r="AF55" s="2"/>
      <c r="AG55" s="2"/>
      <c r="AH55" s="5" t="str">
        <f t="shared" si="0"/>
        <v>00000C8</v>
      </c>
    </row>
    <row r="56" spans="1:34" ht="31.5">
      <c r="A56" s="76" t="s">
        <v>11</v>
      </c>
      <c r="B56" s="77"/>
      <c r="C56" s="78"/>
      <c r="D56" s="78"/>
      <c r="E56" s="78"/>
      <c r="F56" s="78"/>
      <c r="G56" s="78"/>
      <c r="H56" s="78"/>
      <c r="I56" s="79"/>
      <c r="J56" s="79"/>
      <c r="K56" s="79"/>
      <c r="L56" s="79"/>
      <c r="M56" s="80"/>
      <c r="N56" s="81"/>
      <c r="O56" s="82"/>
      <c r="P56" s="82"/>
      <c r="Q56" s="82"/>
      <c r="R56" s="80"/>
      <c r="S56" s="81"/>
      <c r="T56" s="82"/>
      <c r="U56" s="80"/>
      <c r="V56" s="81"/>
      <c r="W56" s="84"/>
      <c r="X56" s="84"/>
      <c r="Y56" s="85"/>
      <c r="Z56" s="86"/>
      <c r="AA56" s="86"/>
      <c r="AB56" s="86"/>
      <c r="AC56" s="86"/>
      <c r="AD56" s="87"/>
      <c r="AF56" s="2"/>
      <c r="AG56" s="2"/>
      <c r="AH56" s="5"/>
    </row>
    <row r="57" spans="1:34">
      <c r="A57" s="88"/>
      <c r="B57" s="89"/>
      <c r="C57" s="90"/>
      <c r="D57" s="90"/>
      <c r="E57" s="90"/>
      <c r="F57" s="90"/>
      <c r="G57" s="90"/>
      <c r="H57" s="90"/>
      <c r="I57" s="91"/>
      <c r="J57" s="91"/>
      <c r="K57" s="91"/>
      <c r="L57" s="91"/>
      <c r="M57" s="92"/>
      <c r="N57" s="93"/>
      <c r="O57" s="83"/>
      <c r="P57" s="83"/>
      <c r="Q57" s="83"/>
      <c r="R57" s="92"/>
      <c r="S57" s="93"/>
      <c r="T57" s="83"/>
      <c r="U57" s="92"/>
      <c r="V57" s="93"/>
      <c r="W57" s="94"/>
      <c r="X57" s="94"/>
      <c r="Y57" s="95"/>
      <c r="Z57" s="96"/>
      <c r="AA57" s="96"/>
      <c r="AB57" s="96"/>
      <c r="AC57" s="96"/>
      <c r="AD57" s="97"/>
      <c r="AF57" s="2"/>
      <c r="AG57" s="2"/>
      <c r="AH57" s="5"/>
    </row>
    <row r="58" spans="1:34">
      <c r="A58" s="88" t="s">
        <v>42</v>
      </c>
      <c r="B58" s="89"/>
      <c r="C58" s="90">
        <v>1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1">
        <v>0</v>
      </c>
      <c r="J58" s="91">
        <v>0</v>
      </c>
      <c r="K58" s="91">
        <v>0</v>
      </c>
      <c r="L58" s="91">
        <v>1</v>
      </c>
      <c r="M58" s="92">
        <v>0</v>
      </c>
      <c r="N58" s="93">
        <v>0</v>
      </c>
      <c r="O58" s="83">
        <v>0</v>
      </c>
      <c r="P58" s="83">
        <v>1</v>
      </c>
      <c r="Q58" s="83">
        <v>1</v>
      </c>
      <c r="R58" s="92">
        <v>0</v>
      </c>
      <c r="S58" s="93">
        <v>1</v>
      </c>
      <c r="T58" s="83">
        <v>1</v>
      </c>
      <c r="U58" s="92">
        <v>0</v>
      </c>
      <c r="V58" s="93">
        <v>0</v>
      </c>
      <c r="W58" s="94">
        <v>0</v>
      </c>
      <c r="X58" s="94">
        <v>0</v>
      </c>
      <c r="Y58" s="95">
        <v>0</v>
      </c>
      <c r="Z58" s="96">
        <v>1</v>
      </c>
      <c r="AA58" s="96">
        <v>0</v>
      </c>
      <c r="AB58" s="96">
        <v>1</v>
      </c>
      <c r="AC58" s="96">
        <v>1</v>
      </c>
      <c r="AD58" s="97">
        <v>1</v>
      </c>
      <c r="AF58" s="2"/>
      <c r="AG58" s="2"/>
      <c r="AH58" s="5" t="str">
        <f t="shared" si="0"/>
        <v>8046C17</v>
      </c>
    </row>
    <row r="59" spans="1:34">
      <c r="A59" s="88" t="s">
        <v>43</v>
      </c>
      <c r="B59" s="89"/>
      <c r="C59" s="90">
        <v>0</v>
      </c>
      <c r="D59" s="90">
        <v>1</v>
      </c>
      <c r="E59" s="90">
        <v>0</v>
      </c>
      <c r="F59" s="90">
        <v>0</v>
      </c>
      <c r="G59" s="90">
        <v>0</v>
      </c>
      <c r="H59" s="90">
        <v>0</v>
      </c>
      <c r="I59" s="91">
        <v>0</v>
      </c>
      <c r="J59" s="91">
        <v>0</v>
      </c>
      <c r="K59" s="91">
        <v>1</v>
      </c>
      <c r="L59" s="91">
        <v>0</v>
      </c>
      <c r="M59" s="92">
        <v>0</v>
      </c>
      <c r="N59" s="93">
        <v>0</v>
      </c>
      <c r="O59" s="83">
        <v>0</v>
      </c>
      <c r="P59" s="83">
        <v>0</v>
      </c>
      <c r="Q59" s="83">
        <v>0</v>
      </c>
      <c r="R59" s="92">
        <v>0</v>
      </c>
      <c r="S59" s="93">
        <v>0</v>
      </c>
      <c r="T59" s="83">
        <v>0</v>
      </c>
      <c r="U59" s="92">
        <v>1</v>
      </c>
      <c r="V59" s="93">
        <v>1</v>
      </c>
      <c r="W59" s="94">
        <v>0</v>
      </c>
      <c r="X59" s="94">
        <v>0</v>
      </c>
      <c r="Y59" s="95">
        <v>1</v>
      </c>
      <c r="Z59" s="96">
        <v>0</v>
      </c>
      <c r="AA59" s="96">
        <v>0</v>
      </c>
      <c r="AB59" s="96">
        <v>1</v>
      </c>
      <c r="AC59" s="96">
        <v>1</v>
      </c>
      <c r="AD59" s="97">
        <v>1</v>
      </c>
      <c r="AF59" s="2"/>
      <c r="AG59" s="2"/>
      <c r="AH59" s="5" t="str">
        <f t="shared" si="0"/>
        <v>4080327</v>
      </c>
    </row>
    <row r="60" spans="1:34">
      <c r="A60" s="98" t="s">
        <v>44</v>
      </c>
      <c r="B60" s="99"/>
      <c r="C60" s="100">
        <v>0</v>
      </c>
      <c r="D60" s="100">
        <v>0</v>
      </c>
      <c r="E60" s="100">
        <v>0</v>
      </c>
      <c r="F60" s="100">
        <v>0</v>
      </c>
      <c r="G60" s="100">
        <v>0</v>
      </c>
      <c r="H60" s="100">
        <v>0</v>
      </c>
      <c r="I60" s="101">
        <v>0</v>
      </c>
      <c r="J60" s="101">
        <v>0</v>
      </c>
      <c r="K60" s="101">
        <v>0</v>
      </c>
      <c r="L60" s="101">
        <v>0</v>
      </c>
      <c r="M60" s="102">
        <v>0</v>
      </c>
      <c r="N60" s="103">
        <v>0</v>
      </c>
      <c r="O60" s="104">
        <v>0</v>
      </c>
      <c r="P60" s="104">
        <v>0</v>
      </c>
      <c r="Q60" s="104">
        <v>0</v>
      </c>
      <c r="R60" s="102">
        <v>0</v>
      </c>
      <c r="S60" s="103">
        <v>0</v>
      </c>
      <c r="T60" s="104">
        <v>0</v>
      </c>
      <c r="U60" s="102">
        <v>0</v>
      </c>
      <c r="V60" s="103">
        <v>0</v>
      </c>
      <c r="W60" s="105">
        <v>1</v>
      </c>
      <c r="X60" s="105">
        <v>1</v>
      </c>
      <c r="Y60" s="106">
        <v>0</v>
      </c>
      <c r="Z60" s="107">
        <v>0</v>
      </c>
      <c r="AA60" s="107">
        <v>1</v>
      </c>
      <c r="AB60" s="107">
        <v>0</v>
      </c>
      <c r="AC60" s="107">
        <v>0</v>
      </c>
      <c r="AD60" s="108">
        <v>0</v>
      </c>
      <c r="AF60" s="2"/>
      <c r="AG60" s="2"/>
      <c r="AH60" s="5" t="str">
        <f t="shared" si="0"/>
        <v>00000C8</v>
      </c>
    </row>
    <row r="61" spans="1:34" ht="31.5">
      <c r="A61" s="76" t="s">
        <v>63</v>
      </c>
      <c r="B61" s="77"/>
      <c r="C61" s="78"/>
      <c r="D61" s="78"/>
      <c r="E61" s="78"/>
      <c r="F61" s="78"/>
      <c r="G61" s="78"/>
      <c r="H61" s="78"/>
      <c r="I61" s="79"/>
      <c r="J61" s="79"/>
      <c r="K61" s="79"/>
      <c r="L61" s="79"/>
      <c r="M61" s="80"/>
      <c r="N61" s="81"/>
      <c r="O61" s="82"/>
      <c r="P61" s="83"/>
      <c r="Q61" s="82"/>
      <c r="R61" s="80"/>
      <c r="S61" s="81"/>
      <c r="T61" s="82"/>
      <c r="U61" s="80"/>
      <c r="V61" s="81"/>
      <c r="W61" s="84"/>
      <c r="X61" s="84"/>
      <c r="Y61" s="85"/>
      <c r="Z61" s="86"/>
      <c r="AA61" s="86"/>
      <c r="AB61" s="86"/>
      <c r="AC61" s="86"/>
      <c r="AD61" s="87"/>
      <c r="AF61" s="2"/>
      <c r="AG61" s="2"/>
      <c r="AH61" s="5"/>
    </row>
    <row r="62" spans="1:34">
      <c r="A62" s="88"/>
      <c r="B62" s="89"/>
      <c r="C62" s="90"/>
      <c r="D62" s="90"/>
      <c r="E62" s="90"/>
      <c r="F62" s="90"/>
      <c r="G62" s="90"/>
      <c r="H62" s="90"/>
      <c r="I62" s="91"/>
      <c r="J62" s="91"/>
      <c r="K62" s="91"/>
      <c r="L62" s="91"/>
      <c r="M62" s="92"/>
      <c r="N62" s="93"/>
      <c r="O62" s="83"/>
      <c r="P62" s="83"/>
      <c r="Q62" s="83"/>
      <c r="R62" s="92"/>
      <c r="S62" s="93"/>
      <c r="T62" s="83"/>
      <c r="U62" s="92"/>
      <c r="V62" s="93"/>
      <c r="W62" s="94"/>
      <c r="X62" s="94"/>
      <c r="Y62" s="95"/>
      <c r="Z62" s="96"/>
      <c r="AA62" s="96"/>
      <c r="AB62" s="96"/>
      <c r="AC62" s="96"/>
      <c r="AD62" s="97"/>
      <c r="AF62" s="2"/>
      <c r="AG62" s="2"/>
      <c r="AH62" s="5"/>
    </row>
    <row r="63" spans="1:34">
      <c r="A63" s="88" t="s">
        <v>63</v>
      </c>
      <c r="B63" s="89"/>
      <c r="C63" s="90">
        <v>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1">
        <v>0</v>
      </c>
      <c r="J63" s="91">
        <v>0</v>
      </c>
      <c r="K63" s="91">
        <v>0</v>
      </c>
      <c r="L63" s="91">
        <v>0</v>
      </c>
      <c r="M63" s="92">
        <v>0</v>
      </c>
      <c r="N63" s="93">
        <v>0</v>
      </c>
      <c r="O63" s="83">
        <v>0</v>
      </c>
      <c r="P63" s="83">
        <v>0</v>
      </c>
      <c r="Q63" s="83">
        <v>0</v>
      </c>
      <c r="R63" s="92">
        <v>0</v>
      </c>
      <c r="S63" s="93">
        <v>0</v>
      </c>
      <c r="T63" s="83">
        <v>0</v>
      </c>
      <c r="U63" s="92">
        <v>0</v>
      </c>
      <c r="V63" s="93">
        <v>0</v>
      </c>
      <c r="W63" s="94">
        <v>0</v>
      </c>
      <c r="X63" s="94">
        <v>0</v>
      </c>
      <c r="Y63" s="95">
        <v>0</v>
      </c>
      <c r="Z63" s="96">
        <v>0</v>
      </c>
      <c r="AA63" s="96">
        <v>1</v>
      </c>
      <c r="AB63" s="96">
        <v>1</v>
      </c>
      <c r="AC63" s="96">
        <v>1</v>
      </c>
      <c r="AD63" s="97">
        <v>1</v>
      </c>
      <c r="AF63" s="2"/>
      <c r="AG63" s="2"/>
      <c r="AH63" s="5" t="str">
        <f t="shared" si="0"/>
        <v>000000F</v>
      </c>
    </row>
    <row r="64" spans="1:34" ht="31.5">
      <c r="A64" s="109" t="s">
        <v>56</v>
      </c>
      <c r="B64" s="77"/>
      <c r="C64" s="78"/>
      <c r="D64" s="78"/>
      <c r="E64" s="78"/>
      <c r="F64" s="78"/>
      <c r="G64" s="78"/>
      <c r="H64" s="78"/>
      <c r="I64" s="79"/>
      <c r="J64" s="79"/>
      <c r="K64" s="79"/>
      <c r="L64" s="79"/>
      <c r="M64" s="80"/>
      <c r="N64" s="81"/>
      <c r="O64" s="82"/>
      <c r="P64" s="82"/>
      <c r="Q64" s="82"/>
      <c r="R64" s="80"/>
      <c r="S64" s="81"/>
      <c r="T64" s="82"/>
      <c r="U64" s="80"/>
      <c r="V64" s="81"/>
      <c r="W64" s="84"/>
      <c r="X64" s="84"/>
      <c r="Y64" s="85"/>
      <c r="Z64" s="86"/>
      <c r="AA64" s="86"/>
      <c r="AB64" s="86"/>
      <c r="AC64" s="86"/>
      <c r="AD64" s="87"/>
      <c r="AF64" s="2"/>
      <c r="AG64" s="2"/>
      <c r="AH64" s="5"/>
    </row>
    <row r="65" spans="1:34">
      <c r="A65" s="88"/>
      <c r="B65" s="89"/>
      <c r="C65" s="90"/>
      <c r="D65" s="90"/>
      <c r="E65" s="90"/>
      <c r="F65" s="90"/>
      <c r="G65" s="90"/>
      <c r="H65" s="90"/>
      <c r="I65" s="91"/>
      <c r="J65" s="91"/>
      <c r="K65" s="91"/>
      <c r="L65" s="91"/>
      <c r="M65" s="92"/>
      <c r="N65" s="93"/>
      <c r="O65" s="83"/>
      <c r="P65" s="83"/>
      <c r="Q65" s="83"/>
      <c r="R65" s="92"/>
      <c r="S65" s="93"/>
      <c r="T65" s="83"/>
      <c r="U65" s="92"/>
      <c r="V65" s="93"/>
      <c r="W65" s="94"/>
      <c r="X65" s="94"/>
      <c r="Y65" s="95"/>
      <c r="Z65" s="96"/>
      <c r="AA65" s="96"/>
      <c r="AB65" s="96"/>
      <c r="AC65" s="96"/>
      <c r="AD65" s="97"/>
      <c r="AF65" s="2"/>
      <c r="AG65" s="2"/>
      <c r="AH65" s="5"/>
    </row>
    <row r="66" spans="1:34">
      <c r="A66" s="110" t="s">
        <v>57</v>
      </c>
      <c r="B66" s="89"/>
      <c r="C66" s="90">
        <v>1</v>
      </c>
      <c r="D66" s="90">
        <v>0</v>
      </c>
      <c r="E66" s="90">
        <v>0</v>
      </c>
      <c r="F66" s="90">
        <v>0</v>
      </c>
      <c r="G66" s="90">
        <v>0</v>
      </c>
      <c r="H66" s="90">
        <v>1</v>
      </c>
      <c r="I66" s="91">
        <v>1</v>
      </c>
      <c r="J66" s="91">
        <v>0</v>
      </c>
      <c r="K66" s="91">
        <v>0</v>
      </c>
      <c r="L66" s="91">
        <v>0</v>
      </c>
      <c r="M66" s="92">
        <v>0</v>
      </c>
      <c r="N66" s="93">
        <v>0</v>
      </c>
      <c r="O66" s="83">
        <v>0</v>
      </c>
      <c r="P66" s="83">
        <v>0</v>
      </c>
      <c r="Q66" s="83">
        <v>0</v>
      </c>
      <c r="R66" s="92">
        <v>0</v>
      </c>
      <c r="S66" s="93">
        <v>0</v>
      </c>
      <c r="T66" s="83">
        <v>0</v>
      </c>
      <c r="U66" s="92">
        <v>0</v>
      </c>
      <c r="V66" s="93">
        <v>0</v>
      </c>
      <c r="W66" s="94">
        <v>0</v>
      </c>
      <c r="X66" s="94">
        <v>0</v>
      </c>
      <c r="Y66" s="95">
        <v>0</v>
      </c>
      <c r="Z66" s="96">
        <v>1</v>
      </c>
      <c r="AA66" s="96">
        <v>1</v>
      </c>
      <c r="AB66" s="96">
        <v>0</v>
      </c>
      <c r="AC66" s="96">
        <v>0</v>
      </c>
      <c r="AD66" s="97">
        <v>0</v>
      </c>
      <c r="AF66" s="2"/>
      <c r="AG66" s="2"/>
      <c r="AH66" s="5" t="str">
        <f t="shared" si="0"/>
        <v>8600018</v>
      </c>
    </row>
    <row r="67" spans="1:34">
      <c r="A67" s="110" t="s">
        <v>58</v>
      </c>
      <c r="B67" s="89"/>
      <c r="C67" s="90">
        <v>0</v>
      </c>
      <c r="D67" s="90">
        <v>1</v>
      </c>
      <c r="E67" s="90">
        <v>0</v>
      </c>
      <c r="F67" s="90">
        <v>0</v>
      </c>
      <c r="G67" s="90">
        <v>0</v>
      </c>
      <c r="H67" s="90">
        <v>0</v>
      </c>
      <c r="I67" s="91">
        <v>0</v>
      </c>
      <c r="J67" s="91">
        <v>0</v>
      </c>
      <c r="K67" s="91">
        <v>0</v>
      </c>
      <c r="L67" s="91">
        <v>0</v>
      </c>
      <c r="M67" s="92">
        <v>0</v>
      </c>
      <c r="N67" s="93">
        <v>0</v>
      </c>
      <c r="O67" s="83">
        <v>0</v>
      </c>
      <c r="P67" s="83">
        <v>0</v>
      </c>
      <c r="Q67" s="83">
        <v>0</v>
      </c>
      <c r="R67" s="92">
        <v>0</v>
      </c>
      <c r="S67" s="93">
        <v>0</v>
      </c>
      <c r="T67" s="83">
        <v>0</v>
      </c>
      <c r="U67" s="92">
        <v>0</v>
      </c>
      <c r="V67" s="93">
        <v>0</v>
      </c>
      <c r="W67" s="94">
        <v>1</v>
      </c>
      <c r="X67" s="94">
        <v>0</v>
      </c>
      <c r="Y67" s="95">
        <v>1</v>
      </c>
      <c r="Z67" s="96">
        <v>0</v>
      </c>
      <c r="AA67" s="96">
        <v>1</v>
      </c>
      <c r="AB67" s="96">
        <v>0</v>
      </c>
      <c r="AC67" s="96">
        <v>0</v>
      </c>
      <c r="AD67" s="97">
        <v>0</v>
      </c>
      <c r="AF67" s="2"/>
      <c r="AG67" s="2"/>
      <c r="AH67" s="5" t="str">
        <f t="shared" si="0"/>
        <v>40000A8</v>
      </c>
    </row>
    <row r="68" spans="1:34">
      <c r="A68" s="110" t="s">
        <v>59</v>
      </c>
      <c r="B68" s="111"/>
      <c r="C68" s="90">
        <v>0</v>
      </c>
      <c r="D68" s="90">
        <v>0</v>
      </c>
      <c r="E68" s="90">
        <v>1</v>
      </c>
      <c r="F68" s="90">
        <v>0</v>
      </c>
      <c r="G68" s="90">
        <v>0</v>
      </c>
      <c r="H68" s="90">
        <v>0</v>
      </c>
      <c r="I68" s="91">
        <v>0</v>
      </c>
      <c r="J68" s="91">
        <v>1</v>
      </c>
      <c r="K68" s="91">
        <v>0</v>
      </c>
      <c r="L68" s="91">
        <v>0</v>
      </c>
      <c r="M68" s="92">
        <v>0</v>
      </c>
      <c r="N68" s="93">
        <v>0</v>
      </c>
      <c r="O68" s="83">
        <v>0</v>
      </c>
      <c r="P68" s="83">
        <v>0</v>
      </c>
      <c r="Q68" s="83">
        <v>0</v>
      </c>
      <c r="R68" s="92">
        <v>0</v>
      </c>
      <c r="S68" s="93">
        <v>0</v>
      </c>
      <c r="T68" s="83">
        <v>0</v>
      </c>
      <c r="U68" s="92">
        <v>0</v>
      </c>
      <c r="V68" s="93">
        <v>0</v>
      </c>
      <c r="W68" s="94">
        <v>0</v>
      </c>
      <c r="X68" s="94">
        <v>0</v>
      </c>
      <c r="Y68" s="95">
        <v>1</v>
      </c>
      <c r="Z68" s="96">
        <v>1</v>
      </c>
      <c r="AA68" s="96">
        <v>1</v>
      </c>
      <c r="AB68" s="96">
        <v>0</v>
      </c>
      <c r="AC68" s="96">
        <v>0</v>
      </c>
      <c r="AD68" s="97">
        <v>0</v>
      </c>
      <c r="AF68" s="2"/>
      <c r="AG68" s="2"/>
      <c r="AH68" s="5" t="str">
        <f t="shared" si="0"/>
        <v>2100038</v>
      </c>
    </row>
    <row r="69" spans="1:34" ht="16.5" thickBot="1">
      <c r="A69" s="67" t="s">
        <v>74</v>
      </c>
      <c r="B69" s="65"/>
      <c r="C69" s="68">
        <v>0</v>
      </c>
      <c r="D69" s="68">
        <v>0</v>
      </c>
      <c r="E69" s="68">
        <v>0</v>
      </c>
      <c r="F69" s="68">
        <v>0</v>
      </c>
      <c r="G69" s="68">
        <v>0</v>
      </c>
      <c r="H69" s="68">
        <v>0</v>
      </c>
      <c r="I69" s="69">
        <v>0</v>
      </c>
      <c r="J69" s="69">
        <v>0</v>
      </c>
      <c r="K69" s="69">
        <v>0</v>
      </c>
      <c r="L69" s="69">
        <v>0</v>
      </c>
      <c r="M69" s="64">
        <v>0</v>
      </c>
      <c r="N69" s="70">
        <v>0</v>
      </c>
      <c r="O69" s="69">
        <v>0</v>
      </c>
      <c r="P69" s="69">
        <v>0</v>
      </c>
      <c r="Q69" s="69">
        <v>0</v>
      </c>
      <c r="R69" s="64">
        <v>0</v>
      </c>
      <c r="S69" s="70">
        <v>0</v>
      </c>
      <c r="T69" s="69">
        <v>0</v>
      </c>
      <c r="U69" s="64">
        <v>0</v>
      </c>
      <c r="V69" s="70">
        <v>0</v>
      </c>
      <c r="W69" s="69">
        <v>0</v>
      </c>
      <c r="X69" s="69">
        <v>0</v>
      </c>
      <c r="Y69" s="64">
        <v>1</v>
      </c>
      <c r="Z69" s="65">
        <v>0</v>
      </c>
      <c r="AA69" s="65">
        <v>0</v>
      </c>
      <c r="AB69" s="65">
        <v>0</v>
      </c>
      <c r="AC69" s="65">
        <v>0</v>
      </c>
      <c r="AD69" s="66">
        <v>0</v>
      </c>
      <c r="AH69" s="5" t="str">
        <f t="shared" si="0"/>
        <v>0000020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71" zoomScaleNormal="86" zoomScalePageLayoutView="86" workbookViewId="0">
      <selection activeCell="J12" sqref="J12"/>
    </sheetView>
  </sheetViews>
  <sheetFormatPr defaultColWidth="11.25" defaultRowHeight="15.75"/>
  <cols>
    <col min="3" max="3" width="15.5" customWidth="1"/>
    <col min="6" max="6" width="10.75" customWidth="1"/>
  </cols>
  <sheetData>
    <row r="1" spans="1:5">
      <c r="A1">
        <v>0</v>
      </c>
      <c r="B1" t="str">
        <f>DEC2BIN(A1, 6)</f>
        <v>000000</v>
      </c>
      <c r="C1" t="s">
        <v>20</v>
      </c>
      <c r="D1" s="72" t="str">
        <f>microcode!AH11</f>
        <v>0000008</v>
      </c>
    </row>
    <row r="2" spans="1:5">
      <c r="A2">
        <v>1</v>
      </c>
      <c r="B2" t="str">
        <f t="shared" ref="B2:B64" si="0">DEC2BIN(A2, 6)</f>
        <v>000001</v>
      </c>
      <c r="C2" t="s">
        <v>12</v>
      </c>
      <c r="D2" s="72" t="str">
        <f>microcode!AH5</f>
        <v>1884008</v>
      </c>
    </row>
    <row r="3" spans="1:5">
      <c r="A3">
        <v>2</v>
      </c>
      <c r="B3" t="str">
        <f t="shared" si="0"/>
        <v>000010</v>
      </c>
      <c r="C3" t="s">
        <v>21</v>
      </c>
      <c r="D3" s="72" t="str">
        <f>microcode!AH23</f>
        <v>8041412</v>
      </c>
    </row>
    <row r="4" spans="1:5">
      <c r="A4">
        <v>3</v>
      </c>
      <c r="B4" t="str">
        <f t="shared" si="0"/>
        <v>000011</v>
      </c>
      <c r="C4" t="s">
        <v>34</v>
      </c>
      <c r="D4" s="72" t="str">
        <f>microcode!AH46</f>
        <v>8041413</v>
      </c>
    </row>
    <row r="5" spans="1:5">
      <c r="A5">
        <v>4</v>
      </c>
      <c r="B5" t="str">
        <f t="shared" si="0"/>
        <v>000100</v>
      </c>
      <c r="C5" t="s">
        <v>17</v>
      </c>
      <c r="D5" s="72" t="str">
        <f>microcode!AH18</f>
        <v>1208014</v>
      </c>
    </row>
    <row r="6" spans="1:5">
      <c r="A6">
        <v>5</v>
      </c>
      <c r="B6" t="str">
        <f t="shared" si="0"/>
        <v>000101</v>
      </c>
      <c r="C6" t="s">
        <v>13</v>
      </c>
      <c r="D6" s="72" t="str">
        <f>microcode!AH8</f>
        <v>1884108</v>
      </c>
    </row>
    <row r="7" spans="1:5">
      <c r="A7">
        <v>6</v>
      </c>
      <c r="B7" t="str">
        <f t="shared" si="0"/>
        <v>000110</v>
      </c>
      <c r="C7" t="s">
        <v>29</v>
      </c>
      <c r="D7" s="72" t="str">
        <f>microcode!AH35</f>
        <v>8046C16</v>
      </c>
    </row>
    <row r="8" spans="1:5">
      <c r="A8">
        <v>7</v>
      </c>
      <c r="B8" t="str">
        <f t="shared" si="0"/>
        <v>000111</v>
      </c>
      <c r="C8" t="s">
        <v>42</v>
      </c>
      <c r="D8" s="72" t="str">
        <f>microcode!AH58</f>
        <v>8046C17</v>
      </c>
    </row>
    <row r="9" spans="1:5">
      <c r="A9">
        <v>8</v>
      </c>
      <c r="B9" t="str">
        <f t="shared" si="0"/>
        <v>001000</v>
      </c>
      <c r="C9" t="s">
        <v>57</v>
      </c>
      <c r="D9" s="72" t="str">
        <f>microcode!AH66</f>
        <v>8600018</v>
      </c>
    </row>
    <row r="10" spans="1:5">
      <c r="A10">
        <v>9</v>
      </c>
      <c r="B10" t="str">
        <f t="shared" si="0"/>
        <v>001001</v>
      </c>
      <c r="C10" t="s">
        <v>33</v>
      </c>
      <c r="D10" s="72" t="str">
        <f>microcode!AH43</f>
        <v>1884208</v>
      </c>
    </row>
    <row r="11" spans="1:5">
      <c r="A11">
        <v>10</v>
      </c>
      <c r="B11" t="str">
        <f t="shared" si="0"/>
        <v>001010</v>
      </c>
      <c r="C11" t="s">
        <v>24</v>
      </c>
      <c r="D11" s="72" t="str">
        <f>microcode!AH28</f>
        <v>804141A</v>
      </c>
    </row>
    <row r="12" spans="1:5">
      <c r="A12">
        <v>11</v>
      </c>
      <c r="B12" t="str">
        <f t="shared" si="0"/>
        <v>001011</v>
      </c>
      <c r="C12" t="s">
        <v>37</v>
      </c>
      <c r="D12" s="72" t="str">
        <f>microcode!AH51</f>
        <v>804141B</v>
      </c>
    </row>
    <row r="13" spans="1:5">
      <c r="A13">
        <v>12</v>
      </c>
      <c r="B13" t="str">
        <f t="shared" si="0"/>
        <v>001100</v>
      </c>
      <c r="C13" t="s">
        <v>15</v>
      </c>
      <c r="D13" s="72" t="str">
        <f>microcode!AH15</f>
        <v>0416008</v>
      </c>
    </row>
    <row r="14" spans="1:5">
      <c r="A14">
        <v>13</v>
      </c>
      <c r="B14" t="str">
        <f t="shared" si="0"/>
        <v>001101</v>
      </c>
      <c r="C14" t="s">
        <v>60</v>
      </c>
      <c r="D14" s="73" t="s">
        <v>61</v>
      </c>
    </row>
    <row r="15" spans="1:5">
      <c r="A15">
        <v>14</v>
      </c>
      <c r="B15" t="str">
        <f t="shared" si="0"/>
        <v>001110</v>
      </c>
      <c r="C15" t="s">
        <v>32</v>
      </c>
      <c r="D15" s="72" t="str">
        <f>microcode!AH40</f>
        <v>1841408</v>
      </c>
    </row>
    <row r="16" spans="1:5">
      <c r="A16">
        <v>15</v>
      </c>
      <c r="B16" t="str">
        <f t="shared" si="0"/>
        <v>001111</v>
      </c>
      <c r="C16" t="s">
        <v>63</v>
      </c>
      <c r="D16" s="72" t="str">
        <f>microcode!AH63</f>
        <v>000000F</v>
      </c>
      <c r="E16" s="2"/>
    </row>
    <row r="17" spans="1:5">
      <c r="A17">
        <v>16</v>
      </c>
      <c r="B17" t="str">
        <f t="shared" si="0"/>
        <v>010000</v>
      </c>
      <c r="C17" t="s">
        <v>14</v>
      </c>
      <c r="D17" s="72" t="str">
        <f>microcode!AH12</f>
        <v>0411008</v>
      </c>
    </row>
    <row r="18" spans="1:5">
      <c r="A18">
        <v>17</v>
      </c>
      <c r="B18" t="str">
        <f t="shared" si="0"/>
        <v>010001</v>
      </c>
      <c r="C18" t="s">
        <v>60</v>
      </c>
      <c r="D18" s="73" t="s">
        <v>61</v>
      </c>
    </row>
    <row r="19" spans="1:5">
      <c r="A19">
        <v>18</v>
      </c>
      <c r="B19" t="str">
        <f t="shared" si="0"/>
        <v>010010</v>
      </c>
      <c r="C19" t="s">
        <v>22</v>
      </c>
      <c r="D19" s="72" t="str">
        <f>microcode!AH24</f>
        <v>40000A2</v>
      </c>
    </row>
    <row r="20" spans="1:5">
      <c r="A20">
        <v>19</v>
      </c>
      <c r="B20" t="str">
        <f t="shared" si="0"/>
        <v>010011</v>
      </c>
      <c r="C20" t="s">
        <v>35</v>
      </c>
      <c r="D20" s="72" t="str">
        <f>microcode!AH47</f>
        <v>4080323</v>
      </c>
    </row>
    <row r="21" spans="1:5" ht="16.5">
      <c r="A21">
        <v>20</v>
      </c>
      <c r="B21" t="str">
        <f t="shared" si="0"/>
        <v>010100</v>
      </c>
      <c r="C21" t="s">
        <v>18</v>
      </c>
      <c r="D21" s="72" t="str">
        <f>microcode!AH19</f>
        <v>0411808</v>
      </c>
      <c r="E21" s="71"/>
    </row>
    <row r="22" spans="1:5">
      <c r="A22">
        <v>21</v>
      </c>
      <c r="B22" t="str">
        <f t="shared" si="0"/>
        <v>010101</v>
      </c>
      <c r="C22" t="s">
        <v>60</v>
      </c>
      <c r="D22" s="73" t="s">
        <v>61</v>
      </c>
    </row>
    <row r="23" spans="1:5">
      <c r="A23">
        <v>22</v>
      </c>
      <c r="B23" t="str">
        <f t="shared" si="0"/>
        <v>010110</v>
      </c>
      <c r="C23" t="s">
        <v>30</v>
      </c>
      <c r="D23" s="72" t="str">
        <f>microcode!AH36</f>
        <v>40000A6</v>
      </c>
    </row>
    <row r="24" spans="1:5">
      <c r="A24">
        <v>23</v>
      </c>
      <c r="B24" t="str">
        <f t="shared" si="0"/>
        <v>010111</v>
      </c>
      <c r="C24" t="s">
        <v>43</v>
      </c>
      <c r="D24" s="72" t="str">
        <f>microcode!AH59</f>
        <v>4080327</v>
      </c>
    </row>
    <row r="25" spans="1:5">
      <c r="A25">
        <v>24</v>
      </c>
      <c r="B25" t="str">
        <f t="shared" si="0"/>
        <v>011000</v>
      </c>
      <c r="C25" t="s">
        <v>58</v>
      </c>
      <c r="D25" s="72" t="str">
        <f>microcode!AH67</f>
        <v>40000A8</v>
      </c>
    </row>
    <row r="26" spans="1:5">
      <c r="A26">
        <v>25</v>
      </c>
      <c r="B26" t="str">
        <f t="shared" si="0"/>
        <v>011001</v>
      </c>
      <c r="C26" t="s">
        <v>60</v>
      </c>
      <c r="D26" s="73" t="s">
        <v>61</v>
      </c>
    </row>
    <row r="27" spans="1:5">
      <c r="A27">
        <v>26</v>
      </c>
      <c r="B27" t="str">
        <f t="shared" si="0"/>
        <v>011010</v>
      </c>
      <c r="C27" t="s">
        <v>25</v>
      </c>
      <c r="D27" s="72" t="str">
        <f>microcode!AH29</f>
        <v>40000AA</v>
      </c>
    </row>
    <row r="28" spans="1:5">
      <c r="A28">
        <v>27</v>
      </c>
      <c r="B28" t="str">
        <f t="shared" si="0"/>
        <v>011011</v>
      </c>
      <c r="C28" t="s">
        <v>38</v>
      </c>
      <c r="D28" s="72" t="str">
        <f>microcode!AH52</f>
        <v>40000AB</v>
      </c>
    </row>
    <row r="29" spans="1:5">
      <c r="A29">
        <v>28</v>
      </c>
      <c r="B29" t="str">
        <f t="shared" si="0"/>
        <v>011100</v>
      </c>
      <c r="C29" t="s">
        <v>60</v>
      </c>
      <c r="D29" s="73" t="s">
        <v>61</v>
      </c>
    </row>
    <row r="30" spans="1:5">
      <c r="A30">
        <v>29</v>
      </c>
      <c r="B30" t="str">
        <f t="shared" si="0"/>
        <v>011101</v>
      </c>
      <c r="C30" t="s">
        <v>28</v>
      </c>
      <c r="D30" s="72" t="str">
        <f>microcode!AH32</f>
        <v>1900008</v>
      </c>
    </row>
    <row r="31" spans="1:5">
      <c r="A31">
        <v>30</v>
      </c>
      <c r="B31" t="str">
        <f t="shared" si="0"/>
        <v>011110</v>
      </c>
      <c r="C31" t="s">
        <v>60</v>
      </c>
      <c r="D31" s="73" t="s">
        <v>61</v>
      </c>
    </row>
    <row r="32" spans="1:5">
      <c r="A32">
        <v>31</v>
      </c>
      <c r="B32" t="str">
        <f t="shared" si="0"/>
        <v>011111</v>
      </c>
      <c r="C32" t="s">
        <v>60</v>
      </c>
      <c r="D32" s="73" t="s">
        <v>61</v>
      </c>
    </row>
    <row r="33" spans="1:4">
      <c r="A33">
        <v>32</v>
      </c>
      <c r="B33" t="str">
        <f t="shared" si="0"/>
        <v>100000</v>
      </c>
      <c r="C33" t="s">
        <v>60</v>
      </c>
      <c r="D33" s="73" t="s">
        <v>61</v>
      </c>
    </row>
    <row r="34" spans="1:4">
      <c r="A34">
        <v>33</v>
      </c>
      <c r="B34" t="str">
        <f t="shared" si="0"/>
        <v>100001</v>
      </c>
      <c r="C34" t="s">
        <v>60</v>
      </c>
      <c r="D34" s="73" t="s">
        <v>61</v>
      </c>
    </row>
    <row r="35" spans="1:4">
      <c r="A35">
        <v>34</v>
      </c>
      <c r="B35" t="str">
        <f t="shared" si="0"/>
        <v>100010</v>
      </c>
      <c r="C35" t="s">
        <v>23</v>
      </c>
      <c r="D35" s="72" t="str">
        <f>microcode!AH25</f>
        <v>1900008</v>
      </c>
    </row>
    <row r="36" spans="1:4">
      <c r="A36">
        <v>35</v>
      </c>
      <c r="B36" t="str">
        <f t="shared" si="0"/>
        <v>100011</v>
      </c>
      <c r="C36" t="s">
        <v>36</v>
      </c>
      <c r="D36" s="72" t="str">
        <f>microcode!AH48</f>
        <v>00000C8</v>
      </c>
    </row>
    <row r="37" spans="1:4">
      <c r="A37">
        <v>36</v>
      </c>
      <c r="B37" t="str">
        <f t="shared" si="0"/>
        <v>100100</v>
      </c>
      <c r="C37" t="s">
        <v>19</v>
      </c>
      <c r="D37" s="72" t="str">
        <f>microcode!AH20</f>
        <v>0416008</v>
      </c>
    </row>
    <row r="38" spans="1:4">
      <c r="A38">
        <v>37</v>
      </c>
      <c r="B38" t="str">
        <f t="shared" si="0"/>
        <v>100101</v>
      </c>
      <c r="C38" t="s">
        <v>60</v>
      </c>
      <c r="D38" s="73" t="s">
        <v>61</v>
      </c>
    </row>
    <row r="39" spans="1:4">
      <c r="A39">
        <v>38</v>
      </c>
      <c r="B39" t="str">
        <f t="shared" si="0"/>
        <v>100110</v>
      </c>
      <c r="C39" t="s">
        <v>31</v>
      </c>
      <c r="D39" s="72" t="str">
        <f>microcode!AH37</f>
        <v>1900008</v>
      </c>
    </row>
    <row r="40" spans="1:4">
      <c r="A40">
        <v>39</v>
      </c>
      <c r="B40" t="str">
        <f t="shared" si="0"/>
        <v>100111</v>
      </c>
      <c r="C40" t="s">
        <v>44</v>
      </c>
      <c r="D40" s="72" t="str">
        <f>microcode!AH60</f>
        <v>00000C8</v>
      </c>
    </row>
    <row r="41" spans="1:4">
      <c r="A41">
        <v>40</v>
      </c>
      <c r="B41" t="str">
        <f t="shared" si="0"/>
        <v>101000</v>
      </c>
      <c r="C41" t="s">
        <v>59</v>
      </c>
      <c r="D41" s="72" t="str">
        <f>microcode!AH68</f>
        <v>2100038</v>
      </c>
    </row>
    <row r="42" spans="1:4">
      <c r="A42">
        <v>41</v>
      </c>
      <c r="B42" t="str">
        <f t="shared" si="0"/>
        <v>101001</v>
      </c>
      <c r="C42" t="s">
        <v>60</v>
      </c>
      <c r="D42" s="74" t="s">
        <v>61</v>
      </c>
    </row>
    <row r="43" spans="1:4">
      <c r="A43">
        <v>42</v>
      </c>
      <c r="B43" t="str">
        <f t="shared" si="0"/>
        <v>101010</v>
      </c>
      <c r="C43" t="s">
        <v>26</v>
      </c>
      <c r="D43" s="72" t="str">
        <f>microcode!AH30</f>
        <v>810003A</v>
      </c>
    </row>
    <row r="44" spans="1:4">
      <c r="A44">
        <v>43</v>
      </c>
      <c r="B44" t="str">
        <f t="shared" si="0"/>
        <v>101011</v>
      </c>
      <c r="C44" t="s">
        <v>39</v>
      </c>
      <c r="D44" s="72" t="str">
        <f>microcode!AH53</f>
        <v>810003B</v>
      </c>
    </row>
    <row r="45" spans="1:4">
      <c r="A45">
        <v>44</v>
      </c>
      <c r="B45" t="str">
        <f t="shared" si="0"/>
        <v>101100</v>
      </c>
      <c r="C45" t="s">
        <v>60</v>
      </c>
      <c r="D45" s="74" t="s">
        <v>61</v>
      </c>
    </row>
    <row r="46" spans="1:4">
      <c r="A46">
        <v>45</v>
      </c>
      <c r="B46" t="str">
        <f t="shared" si="0"/>
        <v>101101</v>
      </c>
      <c r="C46" t="s">
        <v>41</v>
      </c>
      <c r="D46" s="72" t="str">
        <f>microcode!AH55</f>
        <v>00000C8</v>
      </c>
    </row>
    <row r="47" spans="1:4">
      <c r="A47">
        <v>46</v>
      </c>
      <c r="B47" t="str">
        <f t="shared" si="0"/>
        <v>101110</v>
      </c>
      <c r="C47" t="s">
        <v>60</v>
      </c>
      <c r="D47" s="74" t="s">
        <v>61</v>
      </c>
    </row>
    <row r="48" spans="1:4">
      <c r="A48">
        <v>47</v>
      </c>
      <c r="B48" t="str">
        <f t="shared" si="0"/>
        <v>101111</v>
      </c>
      <c r="C48" t="s">
        <v>60</v>
      </c>
      <c r="D48" s="74" t="s">
        <v>61</v>
      </c>
    </row>
    <row r="49" spans="1:4">
      <c r="A49">
        <v>48</v>
      </c>
      <c r="B49" t="str">
        <f t="shared" si="0"/>
        <v>110000</v>
      </c>
      <c r="C49" t="s">
        <v>60</v>
      </c>
      <c r="D49" s="74" t="s">
        <v>61</v>
      </c>
    </row>
    <row r="50" spans="1:4">
      <c r="A50">
        <v>49</v>
      </c>
      <c r="B50" t="str">
        <f t="shared" si="0"/>
        <v>110001</v>
      </c>
      <c r="C50" t="s">
        <v>60</v>
      </c>
      <c r="D50" s="74" t="s">
        <v>61</v>
      </c>
    </row>
    <row r="51" spans="1:4">
      <c r="A51">
        <v>50</v>
      </c>
      <c r="B51" t="str">
        <f t="shared" si="0"/>
        <v>110010</v>
      </c>
      <c r="C51" t="s">
        <v>60</v>
      </c>
      <c r="D51" s="74" t="s">
        <v>61</v>
      </c>
    </row>
    <row r="52" spans="1:4">
      <c r="A52">
        <v>51</v>
      </c>
      <c r="B52" t="str">
        <f t="shared" si="0"/>
        <v>110011</v>
      </c>
      <c r="C52" t="s">
        <v>60</v>
      </c>
      <c r="D52" s="74" t="s">
        <v>61</v>
      </c>
    </row>
    <row r="53" spans="1:4">
      <c r="A53">
        <v>52</v>
      </c>
      <c r="B53" t="str">
        <f t="shared" si="0"/>
        <v>110100</v>
      </c>
      <c r="C53" t="s">
        <v>60</v>
      </c>
      <c r="D53" s="74" t="s">
        <v>61</v>
      </c>
    </row>
    <row r="54" spans="1:4">
      <c r="A54">
        <v>53</v>
      </c>
      <c r="B54" t="str">
        <f t="shared" si="0"/>
        <v>110101</v>
      </c>
      <c r="C54" t="s">
        <v>60</v>
      </c>
      <c r="D54" s="74" t="s">
        <v>61</v>
      </c>
    </row>
    <row r="55" spans="1:4">
      <c r="A55">
        <v>54</v>
      </c>
      <c r="B55" t="str">
        <f t="shared" si="0"/>
        <v>110110</v>
      </c>
      <c r="C55" t="s">
        <v>60</v>
      </c>
      <c r="D55" s="74" t="s">
        <v>61</v>
      </c>
    </row>
    <row r="56" spans="1:4">
      <c r="A56">
        <v>55</v>
      </c>
      <c r="B56" t="str">
        <f t="shared" si="0"/>
        <v>110111</v>
      </c>
      <c r="C56" t="s">
        <v>60</v>
      </c>
      <c r="D56" s="74" t="s">
        <v>61</v>
      </c>
    </row>
    <row r="57" spans="1:4">
      <c r="A57">
        <v>56</v>
      </c>
      <c r="B57" t="str">
        <f t="shared" si="0"/>
        <v>111000</v>
      </c>
      <c r="C57" t="s">
        <v>74</v>
      </c>
      <c r="D57" s="75" t="str">
        <f>microcode!AH69</f>
        <v>0000020</v>
      </c>
    </row>
    <row r="58" spans="1:4">
      <c r="A58">
        <v>57</v>
      </c>
      <c r="B58" t="str">
        <f t="shared" si="0"/>
        <v>111001</v>
      </c>
      <c r="C58" t="s">
        <v>60</v>
      </c>
      <c r="D58" s="74" t="s">
        <v>61</v>
      </c>
    </row>
    <row r="59" spans="1:4">
      <c r="A59">
        <v>58</v>
      </c>
      <c r="B59" t="str">
        <f t="shared" si="0"/>
        <v>111010</v>
      </c>
      <c r="C59" t="s">
        <v>27</v>
      </c>
      <c r="D59" s="72" t="str">
        <f>microcode!AH31</f>
        <v>400009D</v>
      </c>
    </row>
    <row r="60" spans="1:4">
      <c r="A60">
        <v>59</v>
      </c>
      <c r="B60" t="str">
        <f t="shared" si="0"/>
        <v>111011</v>
      </c>
      <c r="C60" t="s">
        <v>40</v>
      </c>
      <c r="D60" s="72" t="str">
        <f>microcode!AH54</f>
        <v>408032D</v>
      </c>
    </row>
    <row r="61" spans="1:4">
      <c r="A61">
        <v>60</v>
      </c>
      <c r="B61" t="str">
        <f t="shared" si="0"/>
        <v>111100</v>
      </c>
      <c r="C61" t="s">
        <v>60</v>
      </c>
      <c r="D61" s="74" t="s">
        <v>61</v>
      </c>
    </row>
    <row r="62" spans="1:4">
      <c r="A62">
        <v>61</v>
      </c>
      <c r="B62" t="str">
        <f t="shared" si="0"/>
        <v>111101</v>
      </c>
      <c r="C62" t="s">
        <v>60</v>
      </c>
      <c r="D62" s="74" t="s">
        <v>61</v>
      </c>
    </row>
    <row r="63" spans="1:4">
      <c r="A63">
        <v>62</v>
      </c>
      <c r="B63" t="str">
        <f t="shared" si="0"/>
        <v>111110</v>
      </c>
      <c r="C63" t="s">
        <v>60</v>
      </c>
      <c r="D63" s="74" t="s">
        <v>61</v>
      </c>
    </row>
    <row r="64" spans="1:4">
      <c r="A64">
        <v>63</v>
      </c>
      <c r="B64" t="str">
        <f t="shared" si="0"/>
        <v>111111</v>
      </c>
      <c r="C64" t="s">
        <v>60</v>
      </c>
      <c r="D64" s="7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Saumya Jain</cp:lastModifiedBy>
  <dcterms:created xsi:type="dcterms:W3CDTF">2019-09-08T20:16:07Z</dcterms:created>
  <dcterms:modified xsi:type="dcterms:W3CDTF">2020-02-28T14:34:41Z</dcterms:modified>
</cp:coreProperties>
</file>