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hwetank\Downloads\"/>
    </mc:Choice>
  </mc:AlternateContent>
  <xr:revisionPtr revIDLastSave="0" documentId="13_ncr:1_{49C55DEC-F7E1-43FA-8F8B-13676E1B4C3A}" xr6:coauthVersionLast="47" xr6:coauthVersionMax="47" xr10:uidLastSave="{00000000-0000-0000-0000-000000000000}"/>
  <bookViews>
    <workbookView xWindow="7896" yWindow="1008" windowWidth="13284" windowHeight="9732" firstSheet="7" activeTab="8" xr2:uid="{00000000-000D-0000-FFFF-FFFF00000000}"/>
  </bookViews>
  <sheets>
    <sheet name="main sheet" sheetId="1" r:id="rId1"/>
    <sheet name="Q1 summary stats" sheetId="2" r:id="rId2"/>
    <sheet name="q2 histogram" sheetId="10" r:id="rId3"/>
    <sheet name="Q3 covariance matrix" sheetId="16" r:id="rId4"/>
    <sheet name="q4 corelation of all variables" sheetId="5" r:id="rId5"/>
    <sheet name="q5 regression model " sheetId="8" r:id="rId6"/>
    <sheet name="q6 regression model" sheetId="9" r:id="rId7"/>
    <sheet name="Q7 regression model" sheetId="12" r:id="rId8"/>
    <sheet name="Q8 regression model" sheetId="13" r:id="rId9"/>
  </sheets>
  <definedNames>
    <definedName name="_xlnm._FilterDatabase" localSheetId="3" hidden="1">'Q3 covariance matrix'!$A$1:$K$11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K11" i="16"/>
  <c r="J10" i="16"/>
  <c r="I9" i="16"/>
  <c r="H8" i="16"/>
  <c r="G7" i="16"/>
  <c r="F6" i="16"/>
  <c r="E5" i="16"/>
  <c r="D4" i="16"/>
  <c r="B2" i="16"/>
  <c r="O24" i="9"/>
</calcChain>
</file>

<file path=xl/sharedStrings.xml><?xml version="1.0" encoding="utf-8"?>
<sst xmlns="http://schemas.openxmlformats.org/spreadsheetml/2006/main" count="355" uniqueCount="76">
  <si>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</si>
  <si>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</si>
  <si>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</si>
  <si>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</si>
  <si>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</si>
  <si>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</si>
  <si>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</si>
  <si>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</si>
  <si>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</si>
  <si>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</si>
  <si>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</si>
  <si>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</si>
  <si>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</si>
  <si>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</si>
  <si>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</si>
  <si>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</si>
  <si>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</si>
  <si>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</si>
  <si>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</si>
  <si>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</si>
  <si>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</si>
  <si>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</si>
  <si>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</si>
  <si>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</si>
  <si>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</si>
  <si>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</si>
  <si>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</si>
  <si>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</si>
  <si>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</si>
  <si>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</si>
  <si>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</si>
  <si>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</si>
  <si>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</si>
  <si>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</si>
  <si>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</si>
  <si>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</si>
  <si>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</si>
  <si>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</si>
  <si>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</si>
  <si>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</si>
  <si>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</si>
  <si>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</si>
  <si>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</si>
  <si>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</si>
  <si>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</si>
  <si>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</si>
  <si>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</si>
  <si>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</si>
  <si>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</si>
  <si>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</si>
  <si>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</si>
  <si>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</si>
  <si>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</si>
  <si>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inference:_</t>
  </si>
  <si>
    <t xml:space="preserve"> </t>
  </si>
  <si>
    <t>in terms of variance 54% of the variance in price is explained by lstat</t>
  </si>
  <si>
    <t>regression equation-  price= -0.95*lstat+34.55</t>
  </si>
  <si>
    <t>from coeficient 1lstat increases then coeficeint 0.95 decreses, if lstat become o price will be 34.55</t>
  </si>
  <si>
    <t>by analysis on model found that lstat is statistically significant</t>
  </si>
  <si>
    <t>from residual plot no errors are uniform from 0 to 10 and from 30 to 40, from 10 to 30 the part is uniform.</t>
  </si>
  <si>
    <t>inference;-</t>
  </si>
  <si>
    <t xml:space="preserve">value of avg price will be 21.48 USD </t>
  </si>
  <si>
    <t>the company is overcharging by 8.5k USD</t>
  </si>
  <si>
    <t>peromance wise this model is better than previous model in terms of r square</t>
  </si>
  <si>
    <t>by interpreting the model except crime rate which is not statistically significant all variables are statistically significant and under confidence level</t>
  </si>
  <si>
    <t>all variable are statistically significant</t>
  </si>
  <si>
    <t>there is no change in adjusted r-square 68 in previous model 68 in this model</t>
  </si>
  <si>
    <t>found negative relationship between NOX and average price by analysis, if nox increase price decrease and nox decrease price increase</t>
  </si>
  <si>
    <t>regression equation - avg price = 5.09*7-0.64*20 -1.35</t>
  </si>
  <si>
    <t>regression equation -     AVG PRICE = 0.3*AGE+0.13*INDUS-10.27*NOX+0.26*DISTANCE-0.01*TAX-1.07*PTRATIO+4.12*AVG ROOM-0.60*LSTAT+29.42</t>
  </si>
  <si>
    <t>#here we can see wich variable has positive or negative relationships</t>
  </si>
  <si>
    <t>Top 3 positive correlated pairs</t>
  </si>
  <si>
    <t>Top 3 negative correlated pairs</t>
  </si>
  <si>
    <t>NOX AND AGE, NOX AND INDUS, TAX AND DISTANCE</t>
  </si>
  <si>
    <t>AVG PRICE AND PRATIO, AVG PRICE AND LSTAT, LSTAT AND AVG ROOM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</si>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</sst>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regression model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4-488B-A52C-C808127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9248"/>
        <c:axId val="1211687536"/>
      </c:scatterChart>
      <c:valAx>
        <c:axId val="327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1687536"/>
        <c:crosses val="autoZero"/>
        <c:crossBetween val="midCat"/>
      </c:valAx>
      <c:valAx>
        <c:axId val="121168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1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2-4AE4-BA78-7F8EB044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91664"/>
        <c:axId val="1440013744"/>
      </c:scatterChart>
      <c:valAx>
        <c:axId val="14437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13744"/>
        <c:crosses val="autoZero"/>
        <c:crossBetween val="midCat"/>
      </c:valAx>
      <c:valAx>
        <c:axId val="144001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91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6-4BE9-9671-C1F03237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06976"/>
        <c:axId val="1440022864"/>
      </c:scatterChart>
      <c:valAx>
        <c:axId val="14438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22864"/>
        <c:crosses val="autoZero"/>
        <c:crossBetween val="midCat"/>
      </c:valAx>
      <c:valAx>
        <c:axId val="144002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80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D-4BE6-9DA8-986EE5BE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9344"/>
        <c:axId val="2007215776"/>
      </c:scatterChart>
      <c:valAx>
        <c:axId val="14437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215776"/>
        <c:crosses val="autoZero"/>
        <c:crossBetween val="midCat"/>
      </c:valAx>
      <c:valAx>
        <c:axId val="20072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B2-477D-B1F6-E993E623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50016"/>
        <c:axId val="1456858080"/>
      </c:scatterChart>
      <c:valAx>
        <c:axId val="14313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58080"/>
        <c:crosses val="autoZero"/>
        <c:crossBetween val="midCat"/>
      </c:valAx>
      <c:valAx>
        <c:axId val="145685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5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0F-4826-B65B-E26F75C4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62080"/>
        <c:axId val="1456846560"/>
      </c:scatterChart>
      <c:valAx>
        <c:axId val="14313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46560"/>
        <c:crosses val="autoZero"/>
        <c:crossBetween val="midCat"/>
      </c:valAx>
      <c:valAx>
        <c:axId val="145684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6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6-4500-9AA9-2617CD00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54656"/>
        <c:axId val="1456847040"/>
      </c:scatterChart>
      <c:valAx>
        <c:axId val="14313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47040"/>
        <c:crosses val="autoZero"/>
        <c:crossBetween val="midCat"/>
      </c:valAx>
      <c:valAx>
        <c:axId val="145684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5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8-48D2-A304-072C8ADB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65328"/>
        <c:axId val="1456861920"/>
      </c:scatterChart>
      <c:valAx>
        <c:axId val="143136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61920"/>
        <c:crosses val="autoZero"/>
        <c:crossBetween val="midCat"/>
      </c:valAx>
      <c:valAx>
        <c:axId val="145686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65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A-4BF8-9FFD-B3E5A3FC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78784"/>
        <c:axId val="1456851360"/>
      </c:scatterChart>
      <c:valAx>
        <c:axId val="14313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51360"/>
        <c:crosses val="autoZero"/>
        <c:crossBetween val="midCat"/>
      </c:valAx>
      <c:valAx>
        <c:axId val="145685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7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6-4203-AE47-6604208E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90272"/>
        <c:axId val="1456855680"/>
      </c:scatterChart>
      <c:valAx>
        <c:axId val="14437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55680"/>
        <c:crosses val="autoZero"/>
        <c:crossBetween val="midCat"/>
      </c:valAx>
      <c:valAx>
        <c:axId val="145685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9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6-4447-87AE-84BDF630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5632"/>
        <c:axId val="1456853760"/>
      </c:scatterChart>
      <c:valAx>
        <c:axId val="14437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53760"/>
        <c:crosses val="autoZero"/>
        <c:crossBetween val="midCat"/>
      </c:valAx>
      <c:valAx>
        <c:axId val="145685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 regression model'!$C$26:$C$531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D-4332-8F27-FC2FBDF6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06144"/>
        <c:axId val="2040718576"/>
      </c:scatterChart>
      <c:valAx>
        <c:axId val="21285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718576"/>
        <c:crosses val="autoZero"/>
        <c:crossBetween val="midCat"/>
      </c:valAx>
      <c:valAx>
        <c:axId val="204071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0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4-47AC-96CB-7CD3FDA4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5632"/>
        <c:axId val="1456845120"/>
      </c:scatterChart>
      <c:valAx>
        <c:axId val="14437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45120"/>
        <c:crosses val="autoZero"/>
        <c:crossBetween val="midCat"/>
      </c:valAx>
      <c:valAx>
        <c:axId val="14568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 regression model'!$C$26:$C$531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E-47D3-BE99-1AC87321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06144"/>
        <c:axId val="2040713776"/>
      </c:scatterChart>
      <c:valAx>
        <c:axId val="21285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713776"/>
        <c:crosses val="autoZero"/>
        <c:crossBetween val="midCat"/>
      </c:valAx>
      <c:valAx>
        <c:axId val="204071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0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C-405E-BE17-83592EF7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96768"/>
        <c:axId val="1440016624"/>
      </c:scatterChart>
      <c:valAx>
        <c:axId val="14437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16624"/>
        <c:crosses val="autoZero"/>
        <c:crossBetween val="midCat"/>
      </c:valAx>
      <c:valAx>
        <c:axId val="144001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9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8-4A0F-8818-E432E98B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00944"/>
        <c:axId val="1440025264"/>
      </c:scatterChart>
      <c:valAx>
        <c:axId val="144380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25264"/>
        <c:crosses val="autoZero"/>
        <c:crossBetween val="midCat"/>
      </c:valAx>
      <c:valAx>
        <c:axId val="144002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800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F-49A9-BBF9-A1441488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0064"/>
        <c:axId val="1440021904"/>
      </c:scatterChart>
      <c:valAx>
        <c:axId val="14437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21904"/>
        <c:crosses val="autoZero"/>
        <c:crossBetween val="midCat"/>
      </c:valAx>
      <c:valAx>
        <c:axId val="144002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C-47A3-A4F1-F87EA0FF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3776"/>
        <c:axId val="1440012304"/>
      </c:scatterChart>
      <c:valAx>
        <c:axId val="14437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12304"/>
        <c:crosses val="autoZero"/>
        <c:crossBetween val="midCat"/>
      </c:valAx>
      <c:valAx>
        <c:axId val="144001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3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6-42BF-B153-C2BE51C7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3312"/>
        <c:axId val="1440015664"/>
      </c:scatterChart>
      <c:valAx>
        <c:axId val="144378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15664"/>
        <c:crosses val="autoZero"/>
        <c:crossBetween val="midCat"/>
      </c:valAx>
      <c:valAx>
        <c:axId val="14400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4C-490F-8A2D-BC2F9972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86560"/>
        <c:axId val="1440020464"/>
      </c:scatterChart>
      <c:valAx>
        <c:axId val="14437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020464"/>
        <c:crosses val="autoZero"/>
        <c:crossBetween val="midCat"/>
      </c:valAx>
      <c:valAx>
        <c:axId val="144002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86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35D02-02CD-FE17-BA9E-5AEC8276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526626</xdr:colOff>
      <xdr:row>0</xdr:row>
      <xdr:rowOff>175260</xdr:rowOff>
    </xdr:from>
    <xdr:to>
      <xdr:col>15</xdr:col>
      <xdr:colOff>526626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E90F0-CFFA-56E6-F3B6-3D5570837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558377</xdr:colOff>
      <xdr:row>11</xdr:row>
      <xdr:rowOff>132927</xdr:rowOff>
    </xdr:from>
    <xdr:to>
      <xdr:col>15</xdr:col>
      <xdr:colOff>558377</xdr:colOff>
      <xdr:row>21</xdr:row>
      <xdr:rowOff>122343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82989-4FA8-C67C-625C-B461E7A0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FC636-DB09-C870-A12C-8304587E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5D033-1667-F647-BDFC-56FBB384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F267A-94DD-EC12-5CA8-626DF9CA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B1D14-C934-C63B-9C06-8A5E43F4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EC0F10-6359-5E18-E279-D91450F87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CE394F-653D-30B9-2A7F-9A6F9F27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F5126-50C0-F866-5EBA-D6738952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5F51A5-7F1D-15D3-F43A-A5C379E3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7C98AD-AE73-398A-2377-442FCA7A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B7890-CC86-AB1C-A387-89C561AB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9F693-95F7-7EFD-542E-6CA61405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5B393-849B-9C16-1CEA-078297DD8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22DCD-F7D7-0612-2151-0EF28CFB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0DF98B-6D1A-DA8B-6D69-40C706CD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F4CD9-D50C-04B3-462F-6E3536CA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9DF694-BDBB-637B-C99A-CA7469A3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2A41A1-6DF5-D7ED-AC31-D2536EB9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1" zoomScale="116" zoomScaleNormal="100" workbookViewId="0">
      <selection activeCell="I1" sqref="I1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6BF7-C370-4940-B724-A4E78E42A4ED}">
  <dimension ref="A1:T15"/>
  <sheetViews>
    <sheetView zoomScale="84" workbookViewId="0"/>
  </sheetViews>
  <sheetFormatPr defaultRowHeight="14.4" x14ac:dyDescent="0.3"/>
  <cols>
    <col min="1" max="1" width="16.554687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1440-CD55-4376-8AEA-961F076E9537}">
  <dimension ref="A1:B24"/>
  <sheetViews>
    <sheetView topLeftCell="A2" zoomScale="89" workbookViewId="0">
      <selection activeCell="F18" sqref="F18"/>
    </sheetView>
  </sheetViews>
  <sheetFormatPr defaultRowHeight="14.4" x14ac:dyDescent="0.3"/>
  <sheetData>
    <row r="1" spans="1:2" x14ac:dyDescent="0.3">
      <c r="A1" s="4" t="s">
        <v>23</v>
      </c>
      <c r="B1" s="4" t="s">
        <v>25</v>
      </c>
    </row>
    <row r="2" spans="1:2" x14ac:dyDescent="0.3">
      <c r="A2">
        <v>5</v>
      </c>
      <c r="B2">
        <v>2</v>
      </c>
    </row>
    <row r="3" spans="1:2" x14ac:dyDescent="0.3">
      <c r="A3">
        <v>7.045454545454545</v>
      </c>
      <c r="B3">
        <v>4</v>
      </c>
    </row>
    <row r="4" spans="1:2" x14ac:dyDescent="0.3">
      <c r="A4">
        <v>9.0909090909090899</v>
      </c>
      <c r="B4">
        <v>15</v>
      </c>
    </row>
    <row r="5" spans="1:2" x14ac:dyDescent="0.3">
      <c r="A5">
        <v>11.136363636363637</v>
      </c>
      <c r="B5">
        <v>14</v>
      </c>
    </row>
    <row r="6" spans="1:2" x14ac:dyDescent="0.3">
      <c r="A6">
        <v>13.181818181818182</v>
      </c>
      <c r="B6">
        <v>22</v>
      </c>
    </row>
    <row r="7" spans="1:2" x14ac:dyDescent="0.3">
      <c r="A7">
        <v>15.227272727272727</v>
      </c>
      <c r="B7">
        <v>44</v>
      </c>
    </row>
    <row r="8" spans="1:2" x14ac:dyDescent="0.3">
      <c r="A8">
        <v>17.272727272727273</v>
      </c>
      <c r="B8">
        <v>32</v>
      </c>
    </row>
    <row r="9" spans="1:2" x14ac:dyDescent="0.3">
      <c r="A9">
        <v>19.31818181818182</v>
      </c>
      <c r="B9">
        <v>53</v>
      </c>
    </row>
    <row r="10" spans="1:2" x14ac:dyDescent="0.3">
      <c r="A10">
        <v>21.363636363636363</v>
      </c>
      <c r="B10">
        <v>70</v>
      </c>
    </row>
    <row r="11" spans="1:2" x14ac:dyDescent="0.3">
      <c r="A11">
        <v>23.40909090909091</v>
      </c>
      <c r="B11">
        <v>77</v>
      </c>
    </row>
    <row r="12" spans="1:2" x14ac:dyDescent="0.3">
      <c r="A12">
        <v>25.454545454545453</v>
      </c>
      <c r="B12">
        <v>52</v>
      </c>
    </row>
    <row r="13" spans="1:2" x14ac:dyDescent="0.3">
      <c r="A13">
        <v>27.5</v>
      </c>
      <c r="B13">
        <v>15</v>
      </c>
    </row>
    <row r="14" spans="1:2" x14ac:dyDescent="0.3">
      <c r="A14">
        <v>29.545454545454547</v>
      </c>
      <c r="B14">
        <v>17</v>
      </c>
    </row>
    <row r="15" spans="1:2" x14ac:dyDescent="0.3">
      <c r="A15">
        <v>31.59090909090909</v>
      </c>
      <c r="B15">
        <v>17</v>
      </c>
    </row>
    <row r="16" spans="1:2" x14ac:dyDescent="0.3">
      <c r="A16">
        <v>33.63636363636364</v>
      </c>
      <c r="B16">
        <v>18</v>
      </c>
    </row>
    <row r="17" spans="1:2" x14ac:dyDescent="0.3">
      <c r="A17">
        <v>35.68181818181818</v>
      </c>
      <c r="B17">
        <v>10</v>
      </c>
    </row>
    <row r="18" spans="1:2" x14ac:dyDescent="0.3">
      <c r="A18">
        <v>37.727272727272727</v>
      </c>
      <c r="B18">
        <v>10</v>
      </c>
    </row>
    <row r="19" spans="1:2" x14ac:dyDescent="0.3">
      <c r="A19">
        <v>39.772727272727273</v>
      </c>
      <c r="B19">
        <v>2</v>
      </c>
    </row>
    <row r="20" spans="1:2" x14ac:dyDescent="0.3">
      <c r="A20">
        <v>41.81818181818182</v>
      </c>
      <c r="B20">
        <v>3</v>
      </c>
    </row>
    <row r="21" spans="1:2" x14ac:dyDescent="0.3">
      <c r="A21">
        <v>43.86363636363636</v>
      </c>
      <c r="B21">
        <v>5</v>
      </c>
    </row>
    <row r="22" spans="1:2" x14ac:dyDescent="0.3">
      <c r="A22">
        <v>45.909090909090907</v>
      </c>
      <c r="B22">
        <v>3</v>
      </c>
    </row>
    <row r="23" spans="1:2" x14ac:dyDescent="0.3">
      <c r="A23">
        <v>47.954545454545453</v>
      </c>
      <c r="B23">
        <v>2</v>
      </c>
    </row>
    <row r="24" spans="1:2" ht="15" thickBot="1" x14ac:dyDescent="0.35">
      <c r="A24" s="3" t="s">
        <v>24</v>
      </c>
      <c r="B24" s="3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C9A0-A3A7-4CC3-8181-CE382AF4E78A}">
  <dimension ref="A1:K15"/>
  <sheetViews>
    <sheetView workbookViewId="0">
      <selection activeCell="C4" sqref="C4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VARP('main sheet'!$A$2:$A$507)</f>
        <v>8.5161478729553952</v>
      </c>
    </row>
    <row r="3" spans="1:11" x14ac:dyDescent="0.3">
      <c r="A3" t="s">
        <v>0</v>
      </c>
      <c r="B3">
        <v>0.56291521504788367</v>
      </c>
      <c r="C3">
        <f>VARP('main sheet'!$B$2:$B$507)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VARP('main sheet'!$C$2:$C$507)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VARP('main sheet'!$D$2:$D$507)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VARP('main sheet'!$E$2:$E$507)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VARP('main sheet'!$F$2:$F$507)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VARP('main sheet'!$G$2:$G$507)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VARP('main sheet'!$H$2:$H$507)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VARP('main sheet'!$I$2:$I$507)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VARP('main sheet'!$J$2:$J$507)</f>
        <v>84.419556156164219</v>
      </c>
    </row>
    <row r="15" spans="1:11" x14ac:dyDescent="0.3">
      <c r="B15" t="s">
        <v>70</v>
      </c>
    </row>
  </sheetData>
  <conditionalFormatting sqref="A2:XFD11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G9"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713F-8ABA-4A2F-B43E-8825E8BCC12A}">
  <dimension ref="A1:K17"/>
  <sheetViews>
    <sheetView zoomScale="94" workbookViewId="0">
      <selection activeCell="E17" sqref="E17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6">
        <v>0.73147010378595789</v>
      </c>
      <c r="D5" s="6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 s="10">
        <v>-0.39167585265684346</v>
      </c>
      <c r="E9">
        <v>-0.30218818784959328</v>
      </c>
      <c r="F9">
        <v>-0.20984666776610875</v>
      </c>
      <c r="G9">
        <v>-0.29204783262321909</v>
      </c>
      <c r="H9" s="10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7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9">
        <v>-0.48372516002837296</v>
      </c>
      <c r="E11" s="3">
        <v>-0.42732077237328164</v>
      </c>
      <c r="F11" s="3">
        <v>-0.38162623063977752</v>
      </c>
      <c r="G11" s="9">
        <v>-0.46853593356776635</v>
      </c>
      <c r="H11" s="8">
        <v>-0.50778668553756101</v>
      </c>
      <c r="I11" s="9">
        <v>0.69535994707153892</v>
      </c>
      <c r="J11" s="8">
        <v>-0.7376627261740144</v>
      </c>
      <c r="K11" s="3">
        <v>1</v>
      </c>
    </row>
    <row r="14" spans="1:11" x14ac:dyDescent="0.3">
      <c r="B14" s="10"/>
    </row>
    <row r="16" spans="1:11" x14ac:dyDescent="0.3">
      <c r="A16" t="s">
        <v>71</v>
      </c>
      <c r="D16" t="s">
        <v>75</v>
      </c>
      <c r="E16" t="s">
        <v>73</v>
      </c>
    </row>
    <row r="17" spans="1:5" x14ac:dyDescent="0.3">
      <c r="A17" t="s">
        <v>72</v>
      </c>
      <c r="D17" t="s">
        <v>75</v>
      </c>
      <c r="E17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D41A-93D2-49D3-A8C6-8779CA6ED8B5}">
  <dimension ref="A1:L530"/>
  <sheetViews>
    <sheetView topLeftCell="J6" zoomScale="85" zoomScaleNormal="85" workbookViewId="0">
      <selection activeCell="K15" sqref="K15"/>
    </sheetView>
  </sheetViews>
  <sheetFormatPr defaultRowHeight="14.4" x14ac:dyDescent="0.3"/>
  <sheetData>
    <row r="1" spans="1:11" x14ac:dyDescent="0.3">
      <c r="A1" t="s">
        <v>26</v>
      </c>
    </row>
    <row r="2" spans="1:11" ht="15" thickBot="1" x14ac:dyDescent="0.35"/>
    <row r="3" spans="1:11" x14ac:dyDescent="0.3">
      <c r="A3" s="5" t="s">
        <v>27</v>
      </c>
      <c r="B3" s="5"/>
    </row>
    <row r="4" spans="1:11" x14ac:dyDescent="0.3">
      <c r="A4" t="s">
        <v>28</v>
      </c>
      <c r="B4">
        <v>0.73766272617401496</v>
      </c>
    </row>
    <row r="5" spans="1:11" x14ac:dyDescent="0.3">
      <c r="A5" t="s">
        <v>29</v>
      </c>
      <c r="B5">
        <v>0.54414629758647981</v>
      </c>
    </row>
    <row r="6" spans="1:11" x14ac:dyDescent="0.3">
      <c r="A6" t="s">
        <v>30</v>
      </c>
      <c r="B6">
        <v>0.54324182595470694</v>
      </c>
    </row>
    <row r="7" spans="1:11" x14ac:dyDescent="0.3">
      <c r="A7" t="s">
        <v>11</v>
      </c>
      <c r="B7">
        <v>6.2157604053980702</v>
      </c>
    </row>
    <row r="8" spans="1:11" ht="15" thickBot="1" x14ac:dyDescent="0.35">
      <c r="A8" s="3" t="s">
        <v>31</v>
      </c>
      <c r="B8" s="3">
        <v>506</v>
      </c>
    </row>
    <row r="10" spans="1:11" ht="15" thickBot="1" x14ac:dyDescent="0.35">
      <c r="A10" t="s">
        <v>32</v>
      </c>
    </row>
    <row r="11" spans="1:11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11" x14ac:dyDescent="0.3">
      <c r="A12" t="s">
        <v>33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11" x14ac:dyDescent="0.3">
      <c r="A13" t="s">
        <v>34</v>
      </c>
      <c r="B13">
        <v>504</v>
      </c>
      <c r="C13">
        <v>19472.381418326448</v>
      </c>
      <c r="D13">
        <v>38.635677417314383</v>
      </c>
    </row>
    <row r="14" spans="1:11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>
      <c r="K15" t="s">
        <v>56</v>
      </c>
    </row>
    <row r="16" spans="1:11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2" x14ac:dyDescent="0.3">
      <c r="A17" t="s">
        <v>36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 t="s">
        <v>53</v>
      </c>
    </row>
    <row r="18" spans="1:12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>
        <v>1</v>
      </c>
      <c r="L18" t="s">
        <v>55</v>
      </c>
    </row>
    <row r="19" spans="1:12" x14ac:dyDescent="0.3">
      <c r="K19">
        <v>2</v>
      </c>
      <c r="L19" t="s">
        <v>57</v>
      </c>
    </row>
    <row r="20" spans="1:12" x14ac:dyDescent="0.3">
      <c r="K20">
        <v>3</v>
      </c>
      <c r="L20" t="s">
        <v>59</v>
      </c>
    </row>
    <row r="21" spans="1:12" x14ac:dyDescent="0.3">
      <c r="K21">
        <v>4</v>
      </c>
      <c r="L21" t="s">
        <v>58</v>
      </c>
    </row>
    <row r="22" spans="1:12" x14ac:dyDescent="0.3">
      <c r="A22" t="s">
        <v>49</v>
      </c>
    </row>
    <row r="23" spans="1:12" ht="15" thickBot="1" x14ac:dyDescent="0.35"/>
    <row r="24" spans="1:12" x14ac:dyDescent="0.3">
      <c r="A24" s="4" t="s">
        <v>50</v>
      </c>
      <c r="B24" s="4" t="s">
        <v>51</v>
      </c>
      <c r="C24" s="4" t="s">
        <v>52</v>
      </c>
    </row>
    <row r="25" spans="1:12" x14ac:dyDescent="0.3">
      <c r="A25">
        <v>1</v>
      </c>
      <c r="B25">
        <v>29.822595097668334</v>
      </c>
      <c r="C25">
        <v>-5.8225950976683336</v>
      </c>
    </row>
    <row r="26" spans="1:12" x14ac:dyDescent="0.3">
      <c r="A26">
        <v>2</v>
      </c>
      <c r="B26">
        <v>25.870389786035091</v>
      </c>
      <c r="C26">
        <v>-4.2703897860350892</v>
      </c>
    </row>
    <row r="27" spans="1:12" x14ac:dyDescent="0.3">
      <c r="A27">
        <v>3</v>
      </c>
      <c r="B27">
        <v>30.725141983738425</v>
      </c>
      <c r="C27">
        <v>3.9748580162615781</v>
      </c>
    </row>
    <row r="28" spans="1:12" x14ac:dyDescent="0.3">
      <c r="A28">
        <v>4</v>
      </c>
      <c r="B28">
        <v>31.760695779334636</v>
      </c>
      <c r="C28">
        <v>1.6393042206653625</v>
      </c>
    </row>
    <row r="29" spans="1:12" x14ac:dyDescent="0.3">
      <c r="A29">
        <v>5</v>
      </c>
      <c r="B29">
        <v>29.490077823853039</v>
      </c>
      <c r="C29">
        <v>6.7099221761469643</v>
      </c>
    </row>
    <row r="30" spans="1:12" x14ac:dyDescent="0.3">
      <c r="A30">
        <v>6</v>
      </c>
      <c r="B30">
        <v>29.604083746303999</v>
      </c>
      <c r="C30">
        <v>-0.9040837463039999</v>
      </c>
    </row>
    <row r="31" spans="1:12" x14ac:dyDescent="0.3">
      <c r="A31">
        <v>7</v>
      </c>
      <c r="B31">
        <v>22.744727412171301</v>
      </c>
      <c r="C31">
        <v>0.15527258782869779</v>
      </c>
    </row>
    <row r="32" spans="1:12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34CB-CC62-47E5-AE07-70B65636BBE3}">
  <dimension ref="A1:O531"/>
  <sheetViews>
    <sheetView topLeftCell="A2" zoomScale="92" zoomScaleNormal="70" workbookViewId="0">
      <selection activeCell="K28" sqref="K28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0.79910049822305862</v>
      </c>
    </row>
    <row r="5" spans="1:9" x14ac:dyDescent="0.3">
      <c r="A5" t="s">
        <v>29</v>
      </c>
      <c r="B5">
        <v>0.63856160626034053</v>
      </c>
    </row>
    <row r="6" spans="1:9" x14ac:dyDescent="0.3">
      <c r="A6" t="s">
        <v>30</v>
      </c>
      <c r="B6">
        <v>0.63712447547012319</v>
      </c>
    </row>
    <row r="7" spans="1:9" x14ac:dyDescent="0.3">
      <c r="A7" t="s">
        <v>11</v>
      </c>
      <c r="B7">
        <v>5.5402573669886701</v>
      </c>
      <c r="G7" t="s">
        <v>54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34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5" x14ac:dyDescent="0.3">
      <c r="A17" t="s">
        <v>36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5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5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5" x14ac:dyDescent="0.3">
      <c r="A23" t="s">
        <v>49</v>
      </c>
    </row>
    <row r="24" spans="1:15" ht="15" thickBot="1" x14ac:dyDescent="0.35">
      <c r="I24" t="s">
        <v>68</v>
      </c>
      <c r="O24">
        <f xml:space="preserve"> 5.09*7-0.64*20 -1.35</f>
        <v>21.479999999999993</v>
      </c>
    </row>
    <row r="25" spans="1:15" x14ac:dyDescent="0.3">
      <c r="A25" s="4" t="s">
        <v>50</v>
      </c>
      <c r="B25" s="4" t="s">
        <v>51</v>
      </c>
      <c r="C25" s="4" t="s">
        <v>52</v>
      </c>
    </row>
    <row r="26" spans="1:15" x14ac:dyDescent="0.3">
      <c r="A26">
        <v>1</v>
      </c>
      <c r="B26">
        <v>28.941013680602506</v>
      </c>
      <c r="C26">
        <v>-4.9410136806025058</v>
      </c>
      <c r="I26" t="s">
        <v>60</v>
      </c>
      <c r="J26">
        <v>1</v>
      </c>
      <c r="K26" t="s">
        <v>61</v>
      </c>
    </row>
    <row r="27" spans="1:15" x14ac:dyDescent="0.3">
      <c r="A27">
        <v>2</v>
      </c>
      <c r="B27">
        <v>25.484205660559105</v>
      </c>
      <c r="C27">
        <v>-3.884205660559104</v>
      </c>
      <c r="J27">
        <v>2</v>
      </c>
      <c r="K27" t="s">
        <v>62</v>
      </c>
    </row>
    <row r="28" spans="1:15" x14ac:dyDescent="0.3">
      <c r="A28">
        <v>3</v>
      </c>
      <c r="B28">
        <v>32.659074768579721</v>
      </c>
      <c r="C28">
        <v>2.0409252314202817</v>
      </c>
      <c r="J28">
        <v>3</v>
      </c>
      <c r="K28" t="s">
        <v>63</v>
      </c>
    </row>
    <row r="29" spans="1:15" x14ac:dyDescent="0.3">
      <c r="A29">
        <v>4</v>
      </c>
      <c r="B29">
        <v>32.406519999834892</v>
      </c>
      <c r="C29">
        <v>0.99348000016510696</v>
      </c>
    </row>
    <row r="30" spans="1:15" x14ac:dyDescent="0.3">
      <c r="A30">
        <v>5</v>
      </c>
      <c r="B30">
        <v>31.630406990657569</v>
      </c>
      <c r="C30">
        <v>4.5695930093424337</v>
      </c>
    </row>
    <row r="31" spans="1:15" x14ac:dyDescent="0.3">
      <c r="A31">
        <v>6</v>
      </c>
      <c r="B31">
        <v>28.054527005997553</v>
      </c>
      <c r="C31">
        <v>0.6454729940024464</v>
      </c>
    </row>
    <row r="32" spans="1:15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F01-6E9D-4F31-A9C8-C5DD8CC38A2E}">
  <dimension ref="A1:M538"/>
  <sheetViews>
    <sheetView topLeftCell="A12" zoomScale="62" zoomScaleNormal="70" workbookViewId="0">
      <selection activeCell="M29" sqref="M29"/>
    </sheetView>
  </sheetViews>
  <sheetFormatPr defaultRowHeight="14.4" x14ac:dyDescent="0.3"/>
  <cols>
    <col min="1" max="1" width="17.44140625" bestFit="1" customWidth="1"/>
    <col min="2" max="2" width="19.5546875" bestFit="1" customWidth="1"/>
    <col min="3" max="4" width="9" bestFit="1" customWidth="1"/>
    <col min="5" max="6" width="12" bestFit="1" customWidth="1"/>
    <col min="7" max="9" width="9" bestFit="1" customWidth="1"/>
    <col min="12" max="12" width="9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0.83297882354603825</v>
      </c>
    </row>
    <row r="5" spans="1:9" x14ac:dyDescent="0.3">
      <c r="A5" t="s">
        <v>29</v>
      </c>
      <c r="B5">
        <v>0.69385372047614191</v>
      </c>
    </row>
    <row r="6" spans="1:9" x14ac:dyDescent="0.3">
      <c r="A6" t="s">
        <v>30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34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3" x14ac:dyDescent="0.3">
      <c r="A17" t="s">
        <v>36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3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3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3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3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3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3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3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3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3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9" spans="1:13" x14ac:dyDescent="0.3">
      <c r="K29" t="s">
        <v>60</v>
      </c>
      <c r="L29">
        <v>1</v>
      </c>
      <c r="M29" t="s">
        <v>64</v>
      </c>
    </row>
    <row r="30" spans="1:13" x14ac:dyDescent="0.3">
      <c r="A30" t="s">
        <v>49</v>
      </c>
    </row>
    <row r="31" spans="1:13" ht="15" thickBot="1" x14ac:dyDescent="0.35"/>
    <row r="32" spans="1:13" x14ac:dyDescent="0.3">
      <c r="A32" s="4" t="s">
        <v>50</v>
      </c>
      <c r="B32" s="4" t="s">
        <v>51</v>
      </c>
      <c r="C32" s="4" t="s">
        <v>52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4A14-7367-4E1A-8175-BC1B53DAB9B2}">
  <dimension ref="A1:M537"/>
  <sheetViews>
    <sheetView tabSelected="1" topLeftCell="J19" zoomScale="70" zoomScaleNormal="85" workbookViewId="0">
      <selection activeCell="L32" sqref="L32"/>
    </sheetView>
  </sheetViews>
  <sheetFormatPr defaultRowHeight="14.4" x14ac:dyDescent="0.3"/>
  <cols>
    <col min="1" max="1" width="17.88671875" bestFit="1" customWidth="1"/>
    <col min="2" max="2" width="20.109375" bestFit="1" customWidth="1"/>
    <col min="3" max="4" width="9.109375" bestFit="1" customWidth="1"/>
    <col min="5" max="5" width="13.5546875" bestFit="1" customWidth="1"/>
    <col min="6" max="6" width="11.6640625" bestFit="1" customWidth="1"/>
    <col min="7" max="9" width="9.109375" bestFit="1" customWidth="1"/>
    <col min="12" max="12" width="9.1093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0.83283577344273507</v>
      </c>
    </row>
    <row r="5" spans="1:9" x14ac:dyDescent="0.3">
      <c r="A5" t="s">
        <v>29</v>
      </c>
      <c r="B5">
        <v>0.69361542552595867</v>
      </c>
    </row>
    <row r="6" spans="1:9" x14ac:dyDescent="0.3">
      <c r="A6" t="s">
        <v>30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34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3" x14ac:dyDescent="0.3">
      <c r="A17" t="s">
        <v>36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3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3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13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3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3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3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3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3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8" spans="1:13" x14ac:dyDescent="0.3">
      <c r="K28" t="s">
        <v>60</v>
      </c>
      <c r="L28">
        <v>1</v>
      </c>
      <c r="M28" t="s">
        <v>65</v>
      </c>
    </row>
    <row r="29" spans="1:13" x14ac:dyDescent="0.3">
      <c r="A29" t="s">
        <v>49</v>
      </c>
      <c r="L29">
        <v>2</v>
      </c>
      <c r="M29" t="s">
        <v>66</v>
      </c>
    </row>
    <row r="30" spans="1:13" ht="15" thickBot="1" x14ac:dyDescent="0.35">
      <c r="L30">
        <v>3</v>
      </c>
      <c r="M30" t="s">
        <v>67</v>
      </c>
    </row>
    <row r="31" spans="1:13" x14ac:dyDescent="0.3">
      <c r="A31" s="4" t="s">
        <v>50</v>
      </c>
      <c r="B31" s="4" t="s">
        <v>51</v>
      </c>
      <c r="C31" s="4" t="s">
        <v>52</v>
      </c>
    </row>
    <row r="32" spans="1:13" x14ac:dyDescent="0.3">
      <c r="A32">
        <v>1</v>
      </c>
      <c r="B32">
        <v>30.048887336899554</v>
      </c>
      <c r="C32">
        <v>-6.0488873368995542</v>
      </c>
      <c r="L32" t="s">
        <v>69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Q1 summary stats</vt:lpstr>
      <vt:lpstr>q2 histogram</vt:lpstr>
      <vt:lpstr>Q3 covariance matrix</vt:lpstr>
      <vt:lpstr>q4 corelation of all variables</vt:lpstr>
      <vt:lpstr>q5 regression model </vt:lpstr>
      <vt:lpstr>q6 regression model</vt:lpstr>
      <vt:lpstr>Q7 regression model</vt:lpstr>
      <vt:lpstr>Q8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shwetank james</cp:lastModifiedBy>
  <dcterms:created xsi:type="dcterms:W3CDTF">2020-06-02T13:46:53Z</dcterms:created>
  <dcterms:modified xsi:type="dcterms:W3CDTF">2023-09-23T17:44:38Z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2023-09-13T07:10:02Z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37424f9f-89fb-4c35-ba5a-f3bd4e835fdf</vt:lpwstr>
  </property>
  <property fmtid="{D5CDD505-2E9C-101B-9397-08002B2CF9AE}" pid="7" name="MSIP_Label_defa4170-0d19-0005-0004-bc88714345d2_ActionId">
    <vt:lpwstr>05a430e0-4cff-45df-bf7f-b74841b222ce</vt:lpwstr>
  </property>
  <property fmtid="{D5CDD505-2E9C-101B-9397-08002B2CF9AE}" pid="8" name="MSIP_Label_defa4170-0d19-0005-0004-bc88714345d2_ContentBits">
    <vt:lpwstr>0</vt:lpwstr>
  </property>
</Properties>
</file>