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a\Offline\Projects\SouvlakiSensors\lab2\starter_code\data_analysis\color_sensor\"/>
    </mc:Choice>
  </mc:AlternateContent>
  <xr:revisionPtr revIDLastSave="0" documentId="13_ncr:1_{14B7A655-0D00-4D71-8170-895456E9F55B}" xr6:coauthVersionLast="47" xr6:coauthVersionMax="47" xr10:uidLastSave="{00000000-0000-0000-0000-000000000000}"/>
  <bookViews>
    <workbookView xWindow="4940" yWindow="4940" windowWidth="28800" windowHeight="15410" xr2:uid="{3966FD78-90DA-415C-81F4-75E395E20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5" i="1" l="1"/>
  <c r="W55" i="1"/>
  <c r="V55" i="1"/>
  <c r="T55" i="1"/>
  <c r="S55" i="1"/>
  <c r="R55" i="1"/>
  <c r="P55" i="1"/>
  <c r="O55" i="1"/>
  <c r="N55" i="1"/>
  <c r="L55" i="1"/>
  <c r="K55" i="1"/>
  <c r="J55" i="1"/>
  <c r="H55" i="1"/>
  <c r="G55" i="1"/>
  <c r="F55" i="1"/>
  <c r="D55" i="1"/>
  <c r="C55" i="1"/>
  <c r="B55" i="1"/>
  <c r="X52" i="1"/>
  <c r="W52" i="1"/>
  <c r="V52" i="1"/>
  <c r="T52" i="1"/>
  <c r="S52" i="1"/>
  <c r="R52" i="1"/>
  <c r="P52" i="1"/>
  <c r="O52" i="1"/>
  <c r="N52" i="1"/>
  <c r="L52" i="1"/>
  <c r="K52" i="1"/>
  <c r="J52" i="1"/>
  <c r="H52" i="1"/>
  <c r="G52" i="1"/>
  <c r="F52" i="1"/>
  <c r="D52" i="1"/>
  <c r="C52" i="1"/>
  <c r="B52" i="1"/>
  <c r="T26" i="1"/>
  <c r="X26" i="1"/>
  <c r="W26" i="1"/>
  <c r="V26" i="1"/>
  <c r="S26" i="1"/>
  <c r="R26" i="1"/>
  <c r="P26" i="1"/>
  <c r="O26" i="1"/>
  <c r="N26" i="1"/>
  <c r="L26" i="1"/>
  <c r="K26" i="1"/>
  <c r="J26" i="1"/>
  <c r="H26" i="1"/>
  <c r="G26" i="1"/>
  <c r="F26" i="1"/>
  <c r="D26" i="1"/>
  <c r="C26" i="1"/>
  <c r="B26" i="1"/>
  <c r="X23" i="1"/>
  <c r="W23" i="1"/>
  <c r="V23" i="1"/>
  <c r="T23" i="1"/>
  <c r="S23" i="1"/>
  <c r="R23" i="1"/>
  <c r="P23" i="1"/>
  <c r="O23" i="1"/>
  <c r="N23" i="1"/>
  <c r="L23" i="1"/>
  <c r="K23" i="1"/>
  <c r="J23" i="1"/>
  <c r="H23" i="1"/>
  <c r="G23" i="1"/>
  <c r="F23" i="1"/>
  <c r="C23" i="1"/>
  <c r="D23" i="1"/>
  <c r="B23" i="1"/>
</calcChain>
</file>

<file path=xl/sharedStrings.xml><?xml version="1.0" encoding="utf-8"?>
<sst xmlns="http://schemas.openxmlformats.org/spreadsheetml/2006/main" count="38" uniqueCount="12">
  <si>
    <t>Red</t>
  </si>
  <si>
    <t>Orange</t>
  </si>
  <si>
    <t>Yellow</t>
  </si>
  <si>
    <t>Green</t>
  </si>
  <si>
    <t>Blue</t>
  </si>
  <si>
    <t>Purple</t>
  </si>
  <si>
    <t>Mean</t>
  </si>
  <si>
    <t>Standard Deviation</t>
  </si>
  <si>
    <t>Team 1</t>
  </si>
  <si>
    <t>Team 2</t>
  </si>
  <si>
    <t xml:space="preserve">Blue </t>
  </si>
  <si>
    <t>Red (R, G,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</si>
</sst>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1" fillId="2" borderId="0" xfId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9BBA-1829-44FB-B2B9-41CB87258D40}">
  <dimension ref="B1:AB55"/>
  <sheetViews>
    <sheetView tabSelected="1" workbookViewId="0">
      <selection activeCell="F25" sqref="F25:H25"/>
    </sheetView>
  </sheetViews>
  <sheetFormatPr defaultRowHeight="14.5" x14ac:dyDescent="0.35"/>
  <cols>
    <col min="2" max="2" width="7.90625" bestFit="1" customWidth="1"/>
  </cols>
  <sheetData>
    <row r="1" spans="2:28" x14ac:dyDescent="0.35">
      <c r="B1" s="5" t="s">
        <v>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2:28" x14ac:dyDescent="0.35">
      <c r="B2" s="6" t="s">
        <v>11</v>
      </c>
      <c r="C2" s="6"/>
      <c r="D2" s="6"/>
      <c r="E2" s="1"/>
      <c r="F2" s="6" t="s">
        <v>1</v>
      </c>
      <c r="G2" s="6"/>
      <c r="H2" s="6"/>
      <c r="I2" s="1"/>
      <c r="J2" s="6" t="s">
        <v>2</v>
      </c>
      <c r="K2" s="6"/>
      <c r="L2" s="6"/>
      <c r="M2" s="1"/>
      <c r="N2" s="6" t="s">
        <v>3</v>
      </c>
      <c r="O2" s="6"/>
      <c r="P2" s="6"/>
      <c r="Q2" s="1"/>
      <c r="R2" s="6" t="s">
        <v>10</v>
      </c>
      <c r="S2" s="6"/>
      <c r="T2" s="6"/>
      <c r="U2" s="1"/>
      <c r="V2" s="6" t="s">
        <v>5</v>
      </c>
      <c r="W2" s="6"/>
      <c r="X2" s="6"/>
      <c r="Z2" s="7"/>
      <c r="AA2" s="7"/>
      <c r="AB2" s="7"/>
    </row>
    <row r="3" spans="2:28" x14ac:dyDescent="0.35">
      <c r="B3" s="2">
        <v>138</v>
      </c>
      <c r="C3" s="2">
        <v>19</v>
      </c>
      <c r="D3" s="2">
        <v>15</v>
      </c>
      <c r="F3" s="2">
        <v>224</v>
      </c>
      <c r="G3" s="2">
        <v>62</v>
      </c>
      <c r="H3" s="2">
        <v>38</v>
      </c>
      <c r="J3" s="2">
        <v>185</v>
      </c>
      <c r="K3" s="2">
        <v>150</v>
      </c>
      <c r="L3" s="2">
        <v>13</v>
      </c>
      <c r="N3" s="2">
        <v>13</v>
      </c>
      <c r="O3" s="2">
        <v>95</v>
      </c>
      <c r="P3" s="2">
        <v>25</v>
      </c>
      <c r="R3" s="2">
        <v>11</v>
      </c>
      <c r="S3" s="2">
        <v>32</v>
      </c>
      <c r="T3" s="2">
        <v>46</v>
      </c>
      <c r="V3" s="2">
        <v>41</v>
      </c>
      <c r="W3" s="2">
        <v>35</v>
      </c>
      <c r="X3" s="2">
        <v>49</v>
      </c>
    </row>
    <row r="4" spans="2:28" x14ac:dyDescent="0.35">
      <c r="B4" s="2">
        <v>140</v>
      </c>
      <c r="C4" s="2">
        <v>19</v>
      </c>
      <c r="D4" s="2">
        <v>15</v>
      </c>
      <c r="F4" s="2">
        <v>199</v>
      </c>
      <c r="G4" s="2">
        <v>57</v>
      </c>
      <c r="H4" s="2">
        <v>35</v>
      </c>
      <c r="J4" s="2">
        <v>171</v>
      </c>
      <c r="K4" s="2">
        <v>145</v>
      </c>
      <c r="L4" s="2">
        <v>17</v>
      </c>
      <c r="N4" s="2">
        <v>13</v>
      </c>
      <c r="O4" s="2">
        <v>96</v>
      </c>
      <c r="P4" s="2">
        <v>25</v>
      </c>
      <c r="R4" s="2">
        <v>13</v>
      </c>
      <c r="S4" s="2">
        <v>28</v>
      </c>
      <c r="T4" s="2">
        <v>49</v>
      </c>
      <c r="V4" s="2">
        <v>44</v>
      </c>
      <c r="W4" s="2">
        <v>38</v>
      </c>
      <c r="X4" s="2">
        <v>53</v>
      </c>
    </row>
    <row r="5" spans="2:28" x14ac:dyDescent="0.35">
      <c r="B5" s="2">
        <v>139</v>
      </c>
      <c r="C5" s="2">
        <v>17</v>
      </c>
      <c r="D5" s="2">
        <v>16</v>
      </c>
      <c r="F5" s="2">
        <v>222</v>
      </c>
      <c r="G5" s="2">
        <v>60</v>
      </c>
      <c r="H5" s="2">
        <v>30</v>
      </c>
      <c r="J5" s="2">
        <v>183</v>
      </c>
      <c r="K5" s="2">
        <v>149</v>
      </c>
      <c r="L5" s="2">
        <v>13</v>
      </c>
      <c r="N5" s="2">
        <v>14</v>
      </c>
      <c r="O5" s="2">
        <v>98</v>
      </c>
      <c r="P5" s="2">
        <v>27</v>
      </c>
      <c r="R5" s="2">
        <v>9</v>
      </c>
      <c r="S5" s="2">
        <v>32</v>
      </c>
      <c r="T5" s="2">
        <v>47</v>
      </c>
      <c r="V5" s="2">
        <v>49</v>
      </c>
      <c r="W5" s="2">
        <v>40</v>
      </c>
      <c r="X5" s="2">
        <v>55</v>
      </c>
    </row>
    <row r="6" spans="2:28" x14ac:dyDescent="0.35">
      <c r="B6" s="2">
        <v>138</v>
      </c>
      <c r="C6" s="2">
        <v>17</v>
      </c>
      <c r="D6" s="2">
        <v>15</v>
      </c>
      <c r="F6" s="2">
        <v>224</v>
      </c>
      <c r="G6" s="2">
        <v>63</v>
      </c>
      <c r="H6" s="2">
        <v>40</v>
      </c>
      <c r="J6" s="2">
        <v>181</v>
      </c>
      <c r="K6" s="2">
        <v>148</v>
      </c>
      <c r="L6" s="2">
        <v>11</v>
      </c>
      <c r="N6" s="2">
        <v>13</v>
      </c>
      <c r="O6" s="2">
        <v>90</v>
      </c>
      <c r="P6" s="2">
        <v>23</v>
      </c>
      <c r="R6" s="2">
        <v>12</v>
      </c>
      <c r="S6" s="2">
        <v>32</v>
      </c>
      <c r="T6" s="2">
        <v>46</v>
      </c>
      <c r="V6" s="2">
        <v>43</v>
      </c>
      <c r="W6" s="2">
        <v>29</v>
      </c>
      <c r="X6" s="2">
        <v>49</v>
      </c>
    </row>
    <row r="7" spans="2:28" x14ac:dyDescent="0.35">
      <c r="B7" s="2">
        <v>138</v>
      </c>
      <c r="C7" s="2">
        <v>17</v>
      </c>
      <c r="D7" s="2">
        <v>14</v>
      </c>
      <c r="F7" s="2">
        <v>222</v>
      </c>
      <c r="G7" s="2">
        <v>64</v>
      </c>
      <c r="H7" s="2">
        <v>36</v>
      </c>
      <c r="J7" s="2">
        <v>176</v>
      </c>
      <c r="K7" s="2">
        <v>148</v>
      </c>
      <c r="L7" s="2">
        <v>11</v>
      </c>
      <c r="N7" s="2">
        <v>14</v>
      </c>
      <c r="O7" s="2">
        <v>96</v>
      </c>
      <c r="P7" s="2">
        <v>24</v>
      </c>
      <c r="R7" s="2">
        <v>12</v>
      </c>
      <c r="S7" s="2">
        <v>32</v>
      </c>
      <c r="T7" s="2">
        <v>46</v>
      </c>
      <c r="V7" s="2">
        <v>40</v>
      </c>
      <c r="W7" s="2">
        <v>28</v>
      </c>
      <c r="X7" s="2">
        <v>51</v>
      </c>
    </row>
    <row r="8" spans="2:28" x14ac:dyDescent="0.35">
      <c r="B8" s="2">
        <v>138</v>
      </c>
      <c r="C8" s="2">
        <v>17</v>
      </c>
      <c r="D8" s="2">
        <v>14</v>
      </c>
      <c r="F8" s="2">
        <v>225</v>
      </c>
      <c r="G8" s="2">
        <v>63</v>
      </c>
      <c r="H8" s="2">
        <v>39</v>
      </c>
      <c r="J8" s="2">
        <v>180</v>
      </c>
      <c r="K8" s="2">
        <v>147</v>
      </c>
      <c r="L8" s="2">
        <v>15</v>
      </c>
      <c r="N8" s="2">
        <v>14</v>
      </c>
      <c r="O8" s="2">
        <v>96</v>
      </c>
      <c r="P8" s="2">
        <v>26</v>
      </c>
      <c r="R8" s="2">
        <v>12</v>
      </c>
      <c r="S8" s="2">
        <v>31</v>
      </c>
      <c r="T8" s="2">
        <v>47</v>
      </c>
      <c r="V8" s="2">
        <v>38</v>
      </c>
      <c r="W8" s="2">
        <v>32</v>
      </c>
      <c r="X8" s="2">
        <v>52</v>
      </c>
    </row>
    <row r="9" spans="2:28" x14ac:dyDescent="0.35">
      <c r="B9" s="2">
        <v>140</v>
      </c>
      <c r="C9" s="2">
        <v>19</v>
      </c>
      <c r="D9" s="2">
        <v>17</v>
      </c>
      <c r="F9" s="2">
        <v>224</v>
      </c>
      <c r="G9" s="2">
        <v>63</v>
      </c>
      <c r="H9" s="2">
        <v>39</v>
      </c>
      <c r="J9" s="2">
        <v>186</v>
      </c>
      <c r="K9" s="2">
        <v>151</v>
      </c>
      <c r="L9" s="2">
        <v>12</v>
      </c>
      <c r="N9" s="2">
        <v>13</v>
      </c>
      <c r="O9" s="2">
        <v>95</v>
      </c>
      <c r="P9" s="2">
        <v>25</v>
      </c>
      <c r="R9" s="2">
        <v>10</v>
      </c>
      <c r="S9" s="2">
        <v>30</v>
      </c>
      <c r="T9" s="2">
        <v>47</v>
      </c>
      <c r="V9" s="2">
        <v>40</v>
      </c>
      <c r="W9" s="2">
        <v>33</v>
      </c>
      <c r="X9" s="2">
        <v>50</v>
      </c>
    </row>
    <row r="10" spans="2:28" x14ac:dyDescent="0.35">
      <c r="B10" s="2">
        <v>138</v>
      </c>
      <c r="C10" s="2">
        <v>16</v>
      </c>
      <c r="D10" s="2">
        <v>14</v>
      </c>
      <c r="F10" s="2">
        <v>227</v>
      </c>
      <c r="G10" s="2">
        <v>65</v>
      </c>
      <c r="H10" s="2">
        <v>42</v>
      </c>
      <c r="J10" s="2">
        <v>190</v>
      </c>
      <c r="K10" s="2">
        <v>154</v>
      </c>
      <c r="L10" s="2">
        <v>16</v>
      </c>
      <c r="N10" s="2">
        <v>13</v>
      </c>
      <c r="O10" s="2">
        <v>95</v>
      </c>
      <c r="P10" s="2">
        <v>28</v>
      </c>
      <c r="R10" s="2">
        <v>11</v>
      </c>
      <c r="S10" s="2">
        <v>34</v>
      </c>
      <c r="T10" s="2">
        <v>43</v>
      </c>
      <c r="V10" s="2">
        <v>42</v>
      </c>
      <c r="W10" s="2">
        <v>32</v>
      </c>
      <c r="X10" s="2">
        <v>50</v>
      </c>
    </row>
    <row r="11" spans="2:28" x14ac:dyDescent="0.35">
      <c r="B11" s="2">
        <v>140</v>
      </c>
      <c r="C11" s="2">
        <v>20</v>
      </c>
      <c r="D11" s="2">
        <v>18</v>
      </c>
      <c r="F11" s="2">
        <v>226</v>
      </c>
      <c r="G11" s="2">
        <v>65</v>
      </c>
      <c r="H11" s="2">
        <v>39</v>
      </c>
      <c r="J11" s="2">
        <v>186</v>
      </c>
      <c r="K11" s="2">
        <v>153</v>
      </c>
      <c r="L11" s="2">
        <v>14</v>
      </c>
      <c r="N11" s="2">
        <v>14</v>
      </c>
      <c r="O11" s="2">
        <v>98</v>
      </c>
      <c r="P11" s="2">
        <v>27</v>
      </c>
      <c r="R11" s="2">
        <v>11</v>
      </c>
      <c r="S11" s="2">
        <v>31</v>
      </c>
      <c r="T11" s="2">
        <v>46</v>
      </c>
      <c r="V11" s="2">
        <v>41</v>
      </c>
      <c r="W11" s="2">
        <v>32</v>
      </c>
      <c r="X11" s="2">
        <v>50</v>
      </c>
    </row>
    <row r="12" spans="2:28" x14ac:dyDescent="0.35">
      <c r="B12" s="2">
        <v>139</v>
      </c>
      <c r="C12" s="2">
        <v>17</v>
      </c>
      <c r="D12" s="2">
        <v>15</v>
      </c>
      <c r="F12" s="2">
        <v>225</v>
      </c>
      <c r="G12" s="2">
        <v>61</v>
      </c>
      <c r="H12" s="2">
        <v>38</v>
      </c>
      <c r="J12" s="2">
        <v>187</v>
      </c>
      <c r="K12" s="2">
        <v>151</v>
      </c>
      <c r="L12" s="2">
        <v>14</v>
      </c>
      <c r="N12" s="2">
        <v>8</v>
      </c>
      <c r="O12" s="2">
        <v>95</v>
      </c>
      <c r="P12" s="2">
        <v>24</v>
      </c>
      <c r="R12" s="2">
        <v>11</v>
      </c>
      <c r="S12" s="2">
        <v>32</v>
      </c>
      <c r="T12" s="2">
        <v>46</v>
      </c>
      <c r="V12" s="2">
        <v>39</v>
      </c>
      <c r="W12" s="2">
        <v>32</v>
      </c>
      <c r="X12" s="2">
        <v>45</v>
      </c>
    </row>
    <row r="13" spans="2:28" x14ac:dyDescent="0.35">
      <c r="B13" s="2">
        <v>136</v>
      </c>
      <c r="C13" s="2">
        <v>14</v>
      </c>
      <c r="D13" s="2">
        <v>12</v>
      </c>
      <c r="F13" s="8">
        <v>228</v>
      </c>
      <c r="G13" s="8">
        <v>70</v>
      </c>
      <c r="H13" s="8">
        <v>46</v>
      </c>
      <c r="J13" s="2">
        <v>185</v>
      </c>
      <c r="K13" s="2">
        <v>151</v>
      </c>
      <c r="L13" s="2">
        <v>14</v>
      </c>
      <c r="N13" s="2">
        <v>13</v>
      </c>
      <c r="O13" s="2">
        <v>96</v>
      </c>
      <c r="P13" s="2">
        <v>26</v>
      </c>
      <c r="R13" s="2">
        <v>11</v>
      </c>
      <c r="S13" s="2">
        <v>31</v>
      </c>
      <c r="T13" s="2">
        <v>46</v>
      </c>
      <c r="V13" s="2">
        <v>39</v>
      </c>
      <c r="W13" s="2">
        <v>32</v>
      </c>
      <c r="X13" s="2">
        <v>50</v>
      </c>
    </row>
    <row r="14" spans="2:28" x14ac:dyDescent="0.35">
      <c r="B14" s="2">
        <v>139</v>
      </c>
      <c r="C14" s="2">
        <v>17</v>
      </c>
      <c r="D14" s="2">
        <v>15</v>
      </c>
      <c r="F14" s="2">
        <v>224</v>
      </c>
      <c r="G14" s="2">
        <v>67</v>
      </c>
      <c r="H14" s="2">
        <v>41</v>
      </c>
      <c r="J14" s="2">
        <v>186</v>
      </c>
      <c r="K14" s="2">
        <v>150</v>
      </c>
      <c r="L14" s="2">
        <v>16</v>
      </c>
      <c r="N14" s="2">
        <v>14</v>
      </c>
      <c r="O14" s="2">
        <v>96</v>
      </c>
      <c r="P14" s="2">
        <v>26</v>
      </c>
      <c r="R14" s="2">
        <v>10</v>
      </c>
      <c r="S14" s="2">
        <v>30</v>
      </c>
      <c r="T14" s="2">
        <v>48</v>
      </c>
      <c r="V14" s="2">
        <v>40</v>
      </c>
      <c r="W14" s="2">
        <v>32</v>
      </c>
      <c r="X14" s="2">
        <v>50</v>
      </c>
    </row>
    <row r="15" spans="2:28" x14ac:dyDescent="0.35">
      <c r="B15" s="2">
        <v>139</v>
      </c>
      <c r="C15" s="2">
        <v>16</v>
      </c>
      <c r="D15" s="2">
        <v>15</v>
      </c>
      <c r="F15" s="2">
        <v>222</v>
      </c>
      <c r="G15" s="2">
        <v>61</v>
      </c>
      <c r="H15" s="2">
        <v>36</v>
      </c>
      <c r="J15" s="2">
        <v>187</v>
      </c>
      <c r="K15" s="2">
        <v>152</v>
      </c>
      <c r="L15" s="2">
        <v>14</v>
      </c>
      <c r="N15" s="2">
        <v>14</v>
      </c>
      <c r="O15" s="2">
        <v>96</v>
      </c>
      <c r="P15" s="2">
        <v>25</v>
      </c>
      <c r="R15" s="2">
        <v>13</v>
      </c>
      <c r="S15" s="2">
        <v>34</v>
      </c>
      <c r="T15" s="2">
        <v>46</v>
      </c>
      <c r="V15" s="2">
        <v>41</v>
      </c>
      <c r="W15" s="2">
        <v>33</v>
      </c>
      <c r="X15" s="2">
        <v>57</v>
      </c>
    </row>
    <row r="16" spans="2:28" x14ac:dyDescent="0.35">
      <c r="B16" s="2">
        <v>144</v>
      </c>
      <c r="C16" s="2">
        <v>21</v>
      </c>
      <c r="D16" s="2">
        <v>16</v>
      </c>
      <c r="F16" s="2">
        <v>225</v>
      </c>
      <c r="G16" s="2">
        <v>64</v>
      </c>
      <c r="H16" s="2">
        <v>38</v>
      </c>
      <c r="J16" s="2">
        <v>187</v>
      </c>
      <c r="K16" s="2">
        <v>149</v>
      </c>
      <c r="L16" s="2">
        <v>12</v>
      </c>
      <c r="N16" s="2">
        <v>9</v>
      </c>
      <c r="O16" s="2">
        <v>104</v>
      </c>
      <c r="P16" s="2">
        <v>29</v>
      </c>
      <c r="R16" s="2">
        <v>11</v>
      </c>
      <c r="S16" s="2">
        <v>32</v>
      </c>
      <c r="T16" s="2">
        <v>47</v>
      </c>
      <c r="V16" s="2">
        <v>33</v>
      </c>
      <c r="W16" s="2">
        <v>32</v>
      </c>
      <c r="X16" s="2">
        <v>47</v>
      </c>
    </row>
    <row r="17" spans="2:24" x14ac:dyDescent="0.35">
      <c r="B17" s="2">
        <v>138</v>
      </c>
      <c r="C17" s="2">
        <v>19</v>
      </c>
      <c r="D17" s="2">
        <v>16</v>
      </c>
      <c r="F17" s="2">
        <v>225</v>
      </c>
      <c r="G17" s="2">
        <v>64</v>
      </c>
      <c r="H17" s="2">
        <v>39</v>
      </c>
      <c r="J17" s="2">
        <v>188</v>
      </c>
      <c r="K17" s="2">
        <v>153</v>
      </c>
      <c r="L17" s="2">
        <v>18</v>
      </c>
      <c r="N17" s="2">
        <v>16</v>
      </c>
      <c r="O17" s="2">
        <v>95</v>
      </c>
      <c r="P17" s="2">
        <v>26</v>
      </c>
      <c r="R17" s="2">
        <v>11</v>
      </c>
      <c r="S17" s="2">
        <v>32</v>
      </c>
      <c r="T17" s="2">
        <v>47</v>
      </c>
      <c r="V17" s="2">
        <v>40</v>
      </c>
      <c r="W17" s="2">
        <v>33</v>
      </c>
      <c r="X17" s="2">
        <v>46</v>
      </c>
    </row>
    <row r="18" spans="2:24" x14ac:dyDescent="0.35">
      <c r="B18" s="2">
        <v>139</v>
      </c>
      <c r="C18" s="2">
        <v>18</v>
      </c>
      <c r="D18" s="2">
        <v>13</v>
      </c>
      <c r="F18" s="2">
        <v>225</v>
      </c>
      <c r="G18" s="2">
        <v>63</v>
      </c>
      <c r="H18" s="2">
        <v>38</v>
      </c>
      <c r="J18" s="2">
        <v>186</v>
      </c>
      <c r="K18" s="2">
        <v>150</v>
      </c>
      <c r="L18" s="2">
        <v>18</v>
      </c>
      <c r="N18" s="2">
        <v>14</v>
      </c>
      <c r="O18" s="2">
        <v>95</v>
      </c>
      <c r="P18" s="2">
        <v>25</v>
      </c>
      <c r="R18" s="2">
        <v>11</v>
      </c>
      <c r="S18" s="2">
        <v>34</v>
      </c>
      <c r="T18" s="2">
        <v>48</v>
      </c>
      <c r="V18" s="2">
        <v>38</v>
      </c>
      <c r="W18" s="2">
        <v>33</v>
      </c>
      <c r="X18" s="2">
        <v>50</v>
      </c>
    </row>
    <row r="19" spans="2:24" x14ac:dyDescent="0.35">
      <c r="B19" s="2">
        <v>137</v>
      </c>
      <c r="C19" s="2">
        <v>17</v>
      </c>
      <c r="D19" s="2">
        <v>15</v>
      </c>
      <c r="F19" s="2">
        <v>226</v>
      </c>
      <c r="G19" s="2">
        <v>68</v>
      </c>
      <c r="H19" s="2">
        <v>43</v>
      </c>
      <c r="J19" s="2">
        <v>190</v>
      </c>
      <c r="K19" s="2">
        <v>144</v>
      </c>
      <c r="L19" s="2">
        <v>19</v>
      </c>
      <c r="N19" s="2">
        <v>13</v>
      </c>
      <c r="O19" s="2">
        <v>95</v>
      </c>
      <c r="P19" s="2">
        <v>24</v>
      </c>
      <c r="R19" s="2">
        <v>10</v>
      </c>
      <c r="S19" s="2">
        <v>31</v>
      </c>
      <c r="T19" s="2">
        <v>44</v>
      </c>
      <c r="V19" s="2">
        <v>37</v>
      </c>
      <c r="W19" s="2">
        <v>33</v>
      </c>
      <c r="X19" s="2">
        <v>50</v>
      </c>
    </row>
    <row r="20" spans="2:24" x14ac:dyDescent="0.35">
      <c r="B20" s="2">
        <v>139</v>
      </c>
      <c r="C20" s="2">
        <v>18</v>
      </c>
      <c r="D20" s="2">
        <v>14</v>
      </c>
      <c r="F20" s="2">
        <v>227</v>
      </c>
      <c r="G20" s="2">
        <v>64</v>
      </c>
      <c r="H20" s="2">
        <v>39</v>
      </c>
      <c r="J20" s="2">
        <v>182</v>
      </c>
      <c r="K20" s="2">
        <v>148</v>
      </c>
      <c r="L20" s="2">
        <v>12</v>
      </c>
      <c r="N20" s="2">
        <v>17</v>
      </c>
      <c r="O20" s="2">
        <v>98</v>
      </c>
      <c r="P20" s="2">
        <v>27</v>
      </c>
      <c r="R20" s="2">
        <v>10</v>
      </c>
      <c r="S20" s="2">
        <v>31</v>
      </c>
      <c r="T20" s="2">
        <v>46</v>
      </c>
      <c r="V20" s="2">
        <v>40</v>
      </c>
      <c r="W20" s="2">
        <v>32</v>
      </c>
      <c r="X20" s="2">
        <v>50</v>
      </c>
    </row>
    <row r="22" spans="2:24" x14ac:dyDescent="0.35">
      <c r="B22" s="6" t="s">
        <v>6</v>
      </c>
      <c r="C22" s="6"/>
      <c r="D22" s="6"/>
      <c r="F22" s="6" t="s">
        <v>6</v>
      </c>
      <c r="G22" s="6"/>
      <c r="H22" s="6"/>
      <c r="J22" s="6" t="s">
        <v>6</v>
      </c>
      <c r="K22" s="6"/>
      <c r="L22" s="6"/>
      <c r="N22" s="6" t="s">
        <v>6</v>
      </c>
      <c r="O22" s="6"/>
      <c r="P22" s="6"/>
      <c r="R22" s="6" t="s">
        <v>6</v>
      </c>
      <c r="S22" s="6"/>
      <c r="T22" s="6"/>
      <c r="V22" s="6" t="s">
        <v>6</v>
      </c>
      <c r="W22" s="6"/>
      <c r="X22" s="6"/>
    </row>
    <row r="23" spans="2:24" x14ac:dyDescent="0.35">
      <c r="B23" s="3">
        <f>AVERAGE(B3:B20)</f>
        <v>138.83333333333334</v>
      </c>
      <c r="C23" s="3">
        <f>AVERAGE(C3:C20)</f>
        <v>17.666666666666668</v>
      </c>
      <c r="D23" s="3">
        <f>AVERAGE(D3:D20)</f>
        <v>14.944444444444445</v>
      </c>
      <c r="F23" s="3">
        <f>AVERAGE(F3:F20)</f>
        <v>223.33333333333334</v>
      </c>
      <c r="G23" s="3">
        <f>AVERAGE(G3:G20)</f>
        <v>63.555555555555557</v>
      </c>
      <c r="H23" s="3">
        <f>AVERAGE(H3:H20)</f>
        <v>38.666666666666664</v>
      </c>
      <c r="J23" s="3">
        <f>AVERAGE(J3:J20)</f>
        <v>184.22222222222223</v>
      </c>
      <c r="K23" s="3">
        <f>AVERAGE(K3:K20)</f>
        <v>149.61111111111111</v>
      </c>
      <c r="L23" s="3">
        <f>AVERAGE(L3:L20)</f>
        <v>14.388888888888889</v>
      </c>
      <c r="N23" s="3">
        <f>AVERAGE(N3:N20)</f>
        <v>13.277777777777779</v>
      </c>
      <c r="O23" s="3">
        <f>AVERAGE(O3:O20)</f>
        <v>96.055555555555557</v>
      </c>
      <c r="P23" s="3">
        <f>AVERAGE(P3:P20)</f>
        <v>25.666666666666668</v>
      </c>
      <c r="R23" s="3">
        <f>AVERAGE(R3:R20)</f>
        <v>11.055555555555555</v>
      </c>
      <c r="S23" s="3">
        <f>AVERAGE(S3:S20)</f>
        <v>31.611111111111111</v>
      </c>
      <c r="T23" s="3">
        <f>AVERAGE(T3:T20)</f>
        <v>46.388888888888886</v>
      </c>
      <c r="V23" s="3">
        <f>AVERAGE(V3:V20)</f>
        <v>40.277777777777779</v>
      </c>
      <c r="W23" s="3">
        <f>AVERAGE(W3:W20)</f>
        <v>32.833333333333336</v>
      </c>
      <c r="X23" s="3">
        <f>AVERAGE(X3:X20)</f>
        <v>50.222222222222221</v>
      </c>
    </row>
    <row r="25" spans="2:24" x14ac:dyDescent="0.35">
      <c r="B25" s="6" t="s">
        <v>7</v>
      </c>
      <c r="C25" s="6"/>
      <c r="D25" s="6"/>
      <c r="F25" s="6" t="s">
        <v>7</v>
      </c>
      <c r="G25" s="6"/>
      <c r="H25" s="6"/>
      <c r="J25" s="6" t="s">
        <v>7</v>
      </c>
      <c r="K25" s="6"/>
      <c r="L25" s="6"/>
      <c r="N25" s="6" t="s">
        <v>7</v>
      </c>
      <c r="O25" s="6"/>
      <c r="P25" s="6"/>
      <c r="R25" s="6" t="s">
        <v>7</v>
      </c>
      <c r="S25" s="6"/>
      <c r="T25" s="6"/>
      <c r="V25" s="6" t="s">
        <v>7</v>
      </c>
      <c r="W25" s="6"/>
      <c r="X25" s="6"/>
    </row>
    <row r="26" spans="2:24" x14ac:dyDescent="0.35">
      <c r="B26" s="4">
        <f>_xlfn.STDEV.S(B3:B20)</f>
        <v>1.6538724611187703</v>
      </c>
      <c r="C26" s="4">
        <f>_xlfn.STDEV.S(C3:C20)</f>
        <v>1.6449566416599484</v>
      </c>
      <c r="D26" s="4">
        <f>_xlfn.STDEV.S(D3:D20)</f>
        <v>1.3920878193318216</v>
      </c>
      <c r="F26" s="4">
        <f>_xlfn.STDEV.S(F3:F20)</f>
        <v>6.3059262509446574</v>
      </c>
      <c r="G26" s="4">
        <f>_xlfn.STDEV.S(G3:G20)</f>
        <v>2.9748400297519151</v>
      </c>
      <c r="H26" s="4">
        <f>_xlfn.STDEV.S(H3:H20)</f>
        <v>3.3954987505086613</v>
      </c>
      <c r="J26" s="4">
        <f>_xlfn.STDEV.S(J3:J20)</f>
        <v>4.8209781233023099</v>
      </c>
      <c r="K26" s="4">
        <f>_xlfn.STDEV.S(K3:K20)</f>
        <v>2.6819415462527023</v>
      </c>
      <c r="L26" s="4">
        <f>_xlfn.STDEV.S(L3:L20)</f>
        <v>2.4766887023008319</v>
      </c>
      <c r="N26" s="4">
        <f>_xlfn.STDEV.S(N3:N20)</f>
        <v>2.0524176720769112</v>
      </c>
      <c r="O26" s="4">
        <f>_xlfn.STDEV.S(O3:O20)</f>
        <v>2.6451336499586922</v>
      </c>
      <c r="P26" s="4">
        <f>_xlfn.STDEV.S(P3:P20)</f>
        <v>1.5339299776947408</v>
      </c>
      <c r="R26" s="4">
        <f>_xlfn.STDEV.S(R3:R20)</f>
        <v>1.0556415513645341</v>
      </c>
      <c r="S26" s="4">
        <f>_xlfn.STDEV.S(S3:S20)</f>
        <v>1.5005445634595806</v>
      </c>
      <c r="T26" s="4">
        <f>_xlfn.STDEV.S(T3:T20)</f>
        <v>1.3779306261410682</v>
      </c>
      <c r="V26" s="4">
        <f>_xlfn.STDEV.S(V3:V20)</f>
        <v>3.250439889787871</v>
      </c>
      <c r="W26" s="4">
        <f>_xlfn.STDEV.S(W3:W20)</f>
        <v>2.727851988394574</v>
      </c>
      <c r="X26" s="4">
        <f>_xlfn.STDEV.S(X3:X20)</f>
        <v>2.8605954862489229</v>
      </c>
    </row>
    <row r="28" spans="2:24" x14ac:dyDescent="0.35">
      <c r="B28" s="5" t="s">
        <v>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2:24" x14ac:dyDescent="0.35">
      <c r="B29" s="6" t="s">
        <v>0</v>
      </c>
      <c r="C29" s="6"/>
      <c r="D29" s="6"/>
      <c r="E29" s="1"/>
      <c r="F29" s="6" t="s">
        <v>1</v>
      </c>
      <c r="G29" s="6"/>
      <c r="H29" s="6"/>
      <c r="I29" s="1"/>
      <c r="J29" s="6" t="s">
        <v>2</v>
      </c>
      <c r="K29" s="6"/>
      <c r="L29" s="6"/>
      <c r="M29" s="1"/>
      <c r="N29" s="6" t="s">
        <v>3</v>
      </c>
      <c r="O29" s="6"/>
      <c r="P29" s="6"/>
      <c r="Q29" s="1"/>
      <c r="R29" s="6" t="s">
        <v>4</v>
      </c>
      <c r="S29" s="6"/>
      <c r="T29" s="6"/>
      <c r="U29" s="1"/>
      <c r="V29" s="6" t="s">
        <v>5</v>
      </c>
      <c r="W29" s="6"/>
      <c r="X29" s="6"/>
    </row>
    <row r="30" spans="2:24" x14ac:dyDescent="0.35">
      <c r="B30" s="2">
        <v>283</v>
      </c>
      <c r="C30" s="2">
        <v>40</v>
      </c>
      <c r="D30" s="2">
        <v>23</v>
      </c>
      <c r="F30" s="2">
        <v>387</v>
      </c>
      <c r="G30" s="2">
        <v>111</v>
      </c>
      <c r="H30" s="2">
        <v>48</v>
      </c>
      <c r="J30" s="2">
        <v>328</v>
      </c>
      <c r="K30" s="2">
        <v>278</v>
      </c>
      <c r="L30" s="2">
        <v>20</v>
      </c>
      <c r="N30" s="2">
        <v>28</v>
      </c>
      <c r="O30" s="2">
        <v>157</v>
      </c>
      <c r="P30" s="2">
        <v>28</v>
      </c>
      <c r="R30" s="2">
        <v>29</v>
      </c>
      <c r="S30" s="2">
        <v>66</v>
      </c>
      <c r="T30" s="2">
        <v>63</v>
      </c>
      <c r="V30" s="2">
        <v>81</v>
      </c>
      <c r="W30" s="2">
        <v>60</v>
      </c>
      <c r="X30" s="2">
        <v>63</v>
      </c>
    </row>
    <row r="31" spans="2:24" x14ac:dyDescent="0.35">
      <c r="B31" s="2">
        <v>284</v>
      </c>
      <c r="C31" s="2">
        <v>42</v>
      </c>
      <c r="D31" s="2">
        <v>23</v>
      </c>
      <c r="F31" s="2">
        <v>386</v>
      </c>
      <c r="G31" s="2">
        <v>110</v>
      </c>
      <c r="H31" s="2">
        <v>47</v>
      </c>
      <c r="J31" s="2">
        <v>327</v>
      </c>
      <c r="K31" s="2">
        <v>278</v>
      </c>
      <c r="L31" s="2">
        <v>19</v>
      </c>
      <c r="N31" s="2">
        <v>29</v>
      </c>
      <c r="O31" s="2">
        <v>157</v>
      </c>
      <c r="P31" s="2">
        <v>28</v>
      </c>
      <c r="R31" s="2">
        <v>31</v>
      </c>
      <c r="S31" s="2">
        <v>68</v>
      </c>
      <c r="T31" s="2">
        <v>64</v>
      </c>
      <c r="V31" s="2">
        <v>84</v>
      </c>
      <c r="W31" s="2">
        <v>61</v>
      </c>
      <c r="X31" s="2">
        <v>64</v>
      </c>
    </row>
    <row r="32" spans="2:24" x14ac:dyDescent="0.35">
      <c r="B32" s="2">
        <v>284</v>
      </c>
      <c r="C32" s="2">
        <v>42</v>
      </c>
      <c r="D32" s="2">
        <v>24</v>
      </c>
      <c r="F32" s="2">
        <v>386</v>
      </c>
      <c r="G32" s="2">
        <v>110</v>
      </c>
      <c r="H32" s="2">
        <v>47</v>
      </c>
      <c r="J32" s="2">
        <v>327</v>
      </c>
      <c r="K32" s="2">
        <v>278</v>
      </c>
      <c r="L32" s="2">
        <v>20</v>
      </c>
      <c r="N32" s="2">
        <v>28</v>
      </c>
      <c r="O32" s="2">
        <v>157</v>
      </c>
      <c r="P32" s="2">
        <v>28</v>
      </c>
      <c r="R32" s="2">
        <v>30</v>
      </c>
      <c r="S32" s="2">
        <v>67</v>
      </c>
      <c r="T32" s="2">
        <v>65</v>
      </c>
      <c r="V32" s="2">
        <v>83</v>
      </c>
      <c r="W32" s="2">
        <v>62</v>
      </c>
      <c r="X32" s="2">
        <v>64</v>
      </c>
    </row>
    <row r="33" spans="2:24" x14ac:dyDescent="0.35">
      <c r="B33" s="2">
        <v>283</v>
      </c>
      <c r="C33" s="2">
        <v>41</v>
      </c>
      <c r="D33" s="2">
        <v>23</v>
      </c>
      <c r="F33" s="2">
        <v>385</v>
      </c>
      <c r="G33" s="2">
        <v>109</v>
      </c>
      <c r="H33" s="2">
        <v>47</v>
      </c>
      <c r="J33" s="2">
        <v>329</v>
      </c>
      <c r="K33" s="2">
        <v>279</v>
      </c>
      <c r="L33" s="2">
        <v>19</v>
      </c>
      <c r="N33" s="2">
        <v>28</v>
      </c>
      <c r="O33" s="2">
        <v>157</v>
      </c>
      <c r="P33" s="2">
        <v>29</v>
      </c>
      <c r="R33" s="2">
        <v>31</v>
      </c>
      <c r="S33" s="2">
        <v>67</v>
      </c>
      <c r="T33" s="2">
        <v>64</v>
      </c>
      <c r="V33" s="2">
        <v>83</v>
      </c>
      <c r="W33" s="2">
        <v>62</v>
      </c>
      <c r="X33" s="2">
        <v>64</v>
      </c>
    </row>
    <row r="34" spans="2:24" x14ac:dyDescent="0.35">
      <c r="B34" s="2">
        <v>286</v>
      </c>
      <c r="C34" s="2">
        <v>43</v>
      </c>
      <c r="D34" s="2">
        <v>25</v>
      </c>
      <c r="F34" s="2">
        <v>386</v>
      </c>
      <c r="G34" s="2">
        <v>110</v>
      </c>
      <c r="H34" s="2">
        <v>46</v>
      </c>
      <c r="J34" s="2">
        <v>329</v>
      </c>
      <c r="K34" s="2">
        <v>279</v>
      </c>
      <c r="L34" s="2">
        <v>20</v>
      </c>
      <c r="N34" s="2">
        <v>28</v>
      </c>
      <c r="O34" s="2">
        <v>156</v>
      </c>
      <c r="P34" s="2">
        <v>29</v>
      </c>
      <c r="R34" s="2">
        <v>29</v>
      </c>
      <c r="S34" s="2">
        <v>65</v>
      </c>
      <c r="T34" s="2">
        <v>63</v>
      </c>
      <c r="V34" s="2">
        <v>80</v>
      </c>
      <c r="W34" s="2">
        <v>59</v>
      </c>
      <c r="X34" s="2">
        <v>63</v>
      </c>
    </row>
    <row r="35" spans="2:24" x14ac:dyDescent="0.35">
      <c r="B35" s="2">
        <v>284</v>
      </c>
      <c r="C35" s="2">
        <v>41</v>
      </c>
      <c r="D35" s="2">
        <v>24</v>
      </c>
      <c r="F35" s="2">
        <v>386</v>
      </c>
      <c r="G35" s="2">
        <v>110</v>
      </c>
      <c r="H35" s="2">
        <v>48</v>
      </c>
      <c r="J35" s="2">
        <v>329</v>
      </c>
      <c r="K35" s="2">
        <v>279</v>
      </c>
      <c r="L35" s="2">
        <v>20</v>
      </c>
      <c r="N35" s="2">
        <v>29</v>
      </c>
      <c r="O35" s="2">
        <v>158</v>
      </c>
      <c r="P35" s="2">
        <v>30</v>
      </c>
      <c r="R35" s="2">
        <v>31</v>
      </c>
      <c r="S35" s="2">
        <v>68</v>
      </c>
      <c r="T35" s="2">
        <v>64</v>
      </c>
      <c r="V35" s="2">
        <v>83</v>
      </c>
      <c r="W35" s="2">
        <v>62</v>
      </c>
      <c r="X35" s="2">
        <v>65</v>
      </c>
    </row>
    <row r="36" spans="2:24" x14ac:dyDescent="0.35">
      <c r="B36" s="2">
        <v>284</v>
      </c>
      <c r="C36" s="2">
        <v>42</v>
      </c>
      <c r="D36" s="2">
        <v>23</v>
      </c>
      <c r="F36" s="2">
        <v>385</v>
      </c>
      <c r="G36" s="2">
        <v>108</v>
      </c>
      <c r="H36" s="2">
        <v>46</v>
      </c>
      <c r="J36" s="2">
        <v>328</v>
      </c>
      <c r="K36" s="2">
        <v>277</v>
      </c>
      <c r="L36" s="2">
        <v>19</v>
      </c>
      <c r="N36" s="2">
        <v>29</v>
      </c>
      <c r="O36" s="2">
        <v>159</v>
      </c>
      <c r="P36" s="2">
        <v>30</v>
      </c>
      <c r="R36" s="2">
        <v>28</v>
      </c>
      <c r="S36" s="2">
        <v>65</v>
      </c>
      <c r="T36" s="2">
        <v>62</v>
      </c>
      <c r="V36" s="2">
        <v>84</v>
      </c>
      <c r="W36" s="2">
        <v>62</v>
      </c>
      <c r="X36" s="2">
        <v>64</v>
      </c>
    </row>
    <row r="37" spans="2:24" x14ac:dyDescent="0.35">
      <c r="B37" s="2">
        <v>283</v>
      </c>
      <c r="C37" s="2">
        <v>40</v>
      </c>
      <c r="D37" s="2">
        <v>23</v>
      </c>
      <c r="F37" s="2">
        <v>387</v>
      </c>
      <c r="G37" s="2">
        <v>110</v>
      </c>
      <c r="H37" s="2">
        <v>46</v>
      </c>
      <c r="J37" s="2">
        <v>327</v>
      </c>
      <c r="K37" s="2">
        <v>277</v>
      </c>
      <c r="L37" s="2">
        <v>19</v>
      </c>
      <c r="N37" s="2">
        <v>28</v>
      </c>
      <c r="O37" s="2">
        <v>157</v>
      </c>
      <c r="P37" s="2">
        <v>28</v>
      </c>
      <c r="R37" s="2">
        <v>31</v>
      </c>
      <c r="S37" s="2">
        <v>67</v>
      </c>
      <c r="T37" s="2">
        <v>64</v>
      </c>
      <c r="V37" s="2">
        <v>83</v>
      </c>
      <c r="W37" s="2">
        <v>62</v>
      </c>
      <c r="X37" s="2">
        <v>64</v>
      </c>
    </row>
    <row r="38" spans="2:24" x14ac:dyDescent="0.35">
      <c r="B38" s="2">
        <v>284</v>
      </c>
      <c r="C38" s="2">
        <v>40</v>
      </c>
      <c r="D38" s="2">
        <v>22</v>
      </c>
      <c r="F38" s="2">
        <v>386</v>
      </c>
      <c r="G38" s="2">
        <v>110</v>
      </c>
      <c r="H38" s="2">
        <v>47</v>
      </c>
      <c r="J38" s="2">
        <v>328</v>
      </c>
      <c r="K38" s="2">
        <v>278</v>
      </c>
      <c r="L38" s="2">
        <v>20</v>
      </c>
      <c r="N38" s="2">
        <v>30</v>
      </c>
      <c r="O38" s="2">
        <v>159</v>
      </c>
      <c r="P38" s="2">
        <v>29</v>
      </c>
      <c r="R38" s="2">
        <v>29</v>
      </c>
      <c r="S38" s="2">
        <v>66</v>
      </c>
      <c r="T38" s="2">
        <v>62</v>
      </c>
      <c r="V38" s="2">
        <v>82</v>
      </c>
      <c r="W38" s="2">
        <v>60</v>
      </c>
      <c r="X38" s="2">
        <v>63</v>
      </c>
    </row>
    <row r="39" spans="2:24" x14ac:dyDescent="0.35">
      <c r="B39" s="2">
        <v>283</v>
      </c>
      <c r="C39" s="2">
        <v>40</v>
      </c>
      <c r="D39" s="2">
        <v>23</v>
      </c>
      <c r="F39" s="2">
        <v>385</v>
      </c>
      <c r="G39" s="2">
        <v>108</v>
      </c>
      <c r="H39" s="2">
        <v>46</v>
      </c>
      <c r="J39" s="2">
        <v>329</v>
      </c>
      <c r="K39" s="2">
        <v>280</v>
      </c>
      <c r="L39" s="2">
        <v>21</v>
      </c>
      <c r="N39" s="2">
        <v>30</v>
      </c>
      <c r="O39" s="2">
        <v>159</v>
      </c>
      <c r="P39" s="2">
        <v>30</v>
      </c>
      <c r="R39" s="2">
        <v>30</v>
      </c>
      <c r="S39" s="2">
        <v>65</v>
      </c>
      <c r="T39" s="2">
        <v>63</v>
      </c>
      <c r="V39" s="2">
        <v>82</v>
      </c>
      <c r="W39" s="2">
        <v>60</v>
      </c>
      <c r="X39" s="2">
        <v>63</v>
      </c>
    </row>
    <row r="40" spans="2:24" x14ac:dyDescent="0.35">
      <c r="B40" s="2">
        <v>285</v>
      </c>
      <c r="C40" s="2">
        <v>41</v>
      </c>
      <c r="D40" s="2">
        <v>23</v>
      </c>
      <c r="F40" s="2">
        <v>386</v>
      </c>
      <c r="G40" s="2">
        <v>109</v>
      </c>
      <c r="H40" s="2">
        <v>47</v>
      </c>
      <c r="J40" s="2">
        <v>329</v>
      </c>
      <c r="K40" s="2">
        <v>280</v>
      </c>
      <c r="L40" s="2">
        <v>20</v>
      </c>
      <c r="N40" s="2">
        <v>31</v>
      </c>
      <c r="O40" s="2">
        <v>159</v>
      </c>
      <c r="P40" s="2">
        <v>30</v>
      </c>
      <c r="R40" s="2">
        <v>30</v>
      </c>
      <c r="S40" s="2">
        <v>67</v>
      </c>
      <c r="T40" s="2">
        <v>65</v>
      </c>
      <c r="V40" s="2">
        <v>83</v>
      </c>
      <c r="W40" s="2">
        <v>62</v>
      </c>
      <c r="X40" s="2">
        <v>65</v>
      </c>
    </row>
    <row r="41" spans="2:24" x14ac:dyDescent="0.35">
      <c r="B41" s="2">
        <v>285</v>
      </c>
      <c r="C41" s="2">
        <v>41</v>
      </c>
      <c r="D41" s="2">
        <v>24</v>
      </c>
      <c r="F41" s="2">
        <v>386</v>
      </c>
      <c r="G41" s="2">
        <v>109</v>
      </c>
      <c r="H41" s="2">
        <v>46</v>
      </c>
      <c r="J41" s="2">
        <v>330</v>
      </c>
      <c r="K41" s="2">
        <v>280</v>
      </c>
      <c r="L41" s="2">
        <v>21</v>
      </c>
      <c r="N41" s="2">
        <v>29</v>
      </c>
      <c r="O41" s="2">
        <v>158</v>
      </c>
      <c r="P41" s="2">
        <v>29</v>
      </c>
      <c r="R41" s="2">
        <v>29</v>
      </c>
      <c r="S41" s="2">
        <v>66</v>
      </c>
      <c r="T41" s="2">
        <v>64</v>
      </c>
      <c r="V41" s="2">
        <v>83</v>
      </c>
      <c r="W41" s="2">
        <v>62</v>
      </c>
      <c r="X41" s="2">
        <v>65</v>
      </c>
    </row>
    <row r="42" spans="2:24" x14ac:dyDescent="0.35">
      <c r="B42" s="2">
        <v>285</v>
      </c>
      <c r="C42" s="2">
        <v>42</v>
      </c>
      <c r="D42" s="2">
        <v>23</v>
      </c>
      <c r="F42" s="2">
        <v>386</v>
      </c>
      <c r="G42" s="2">
        <v>109</v>
      </c>
      <c r="H42" s="2">
        <v>47</v>
      </c>
      <c r="J42" s="2">
        <v>328</v>
      </c>
      <c r="K42" s="2">
        <v>279</v>
      </c>
      <c r="L42" s="2">
        <v>20</v>
      </c>
      <c r="N42" s="2">
        <v>30</v>
      </c>
      <c r="O42" s="2">
        <v>159</v>
      </c>
      <c r="P42" s="2">
        <v>29</v>
      </c>
      <c r="R42" s="2">
        <v>29</v>
      </c>
      <c r="S42" s="2">
        <v>66</v>
      </c>
      <c r="T42" s="2">
        <v>62</v>
      </c>
      <c r="V42" s="2">
        <v>83</v>
      </c>
      <c r="W42" s="2">
        <v>62</v>
      </c>
      <c r="X42" s="2">
        <v>64</v>
      </c>
    </row>
    <row r="43" spans="2:24" x14ac:dyDescent="0.35">
      <c r="B43" s="2">
        <v>285</v>
      </c>
      <c r="C43" s="2">
        <v>42</v>
      </c>
      <c r="D43" s="2">
        <v>23</v>
      </c>
      <c r="F43" s="2">
        <v>386</v>
      </c>
      <c r="G43" s="2">
        <v>109</v>
      </c>
      <c r="H43" s="2">
        <v>46</v>
      </c>
      <c r="J43" s="2">
        <v>329</v>
      </c>
      <c r="K43" s="2">
        <v>279</v>
      </c>
      <c r="L43" s="2">
        <v>20</v>
      </c>
      <c r="N43" s="2">
        <v>30</v>
      </c>
      <c r="O43" s="2">
        <v>159</v>
      </c>
      <c r="P43" s="2">
        <v>29</v>
      </c>
      <c r="R43" s="2">
        <v>29</v>
      </c>
      <c r="S43" s="2">
        <v>65</v>
      </c>
      <c r="T43" s="2">
        <v>63</v>
      </c>
      <c r="V43" s="2">
        <v>83</v>
      </c>
      <c r="W43" s="2">
        <v>60</v>
      </c>
      <c r="X43" s="2">
        <v>63</v>
      </c>
    </row>
    <row r="44" spans="2:24" x14ac:dyDescent="0.35">
      <c r="B44" s="2">
        <v>283</v>
      </c>
      <c r="C44" s="2">
        <v>41</v>
      </c>
      <c r="D44" s="2">
        <v>24</v>
      </c>
      <c r="F44" s="2">
        <v>386</v>
      </c>
      <c r="G44" s="2">
        <v>110</v>
      </c>
      <c r="H44" s="2">
        <v>46</v>
      </c>
      <c r="J44" s="2">
        <v>329</v>
      </c>
      <c r="K44" s="2">
        <v>279</v>
      </c>
      <c r="L44" s="2">
        <v>20</v>
      </c>
      <c r="N44" s="2">
        <v>28</v>
      </c>
      <c r="O44" s="2">
        <v>157</v>
      </c>
      <c r="P44" s="2">
        <v>28</v>
      </c>
      <c r="R44" s="2">
        <v>30</v>
      </c>
      <c r="S44" s="2">
        <v>67</v>
      </c>
      <c r="T44" s="2">
        <v>64</v>
      </c>
      <c r="V44" s="2">
        <v>81</v>
      </c>
      <c r="W44" s="2">
        <v>60</v>
      </c>
      <c r="X44" s="2">
        <v>64</v>
      </c>
    </row>
    <row r="45" spans="2:24" x14ac:dyDescent="0.35">
      <c r="B45" s="2">
        <v>284</v>
      </c>
      <c r="C45" s="2">
        <v>40</v>
      </c>
      <c r="D45" s="2">
        <v>22</v>
      </c>
      <c r="F45" s="2">
        <v>387</v>
      </c>
      <c r="G45" s="2">
        <v>109</v>
      </c>
      <c r="H45" s="2">
        <v>46</v>
      </c>
      <c r="J45" s="2">
        <v>328</v>
      </c>
      <c r="K45" s="2">
        <v>279</v>
      </c>
      <c r="L45" s="2">
        <v>21</v>
      </c>
      <c r="N45" s="2">
        <v>30</v>
      </c>
      <c r="O45" s="2">
        <v>158</v>
      </c>
      <c r="P45" s="2">
        <v>28</v>
      </c>
      <c r="R45" s="2">
        <v>31</v>
      </c>
      <c r="S45" s="2">
        <v>67</v>
      </c>
      <c r="T45" s="2">
        <v>64</v>
      </c>
      <c r="V45" s="2">
        <v>83</v>
      </c>
      <c r="W45" s="2">
        <v>62</v>
      </c>
      <c r="X45" s="2">
        <v>64</v>
      </c>
    </row>
    <row r="46" spans="2:24" x14ac:dyDescent="0.35">
      <c r="B46" s="2">
        <v>284</v>
      </c>
      <c r="C46" s="2">
        <v>40</v>
      </c>
      <c r="D46" s="2">
        <v>23</v>
      </c>
      <c r="F46" s="2">
        <v>385</v>
      </c>
      <c r="G46" s="2">
        <v>108</v>
      </c>
      <c r="H46" s="2">
        <v>46</v>
      </c>
      <c r="J46" s="2">
        <v>330</v>
      </c>
      <c r="K46" s="2">
        <v>280</v>
      </c>
      <c r="L46" s="2">
        <v>21</v>
      </c>
      <c r="N46" s="2">
        <v>30</v>
      </c>
      <c r="O46" s="2">
        <v>158</v>
      </c>
      <c r="P46" s="2">
        <v>28</v>
      </c>
      <c r="R46" s="2">
        <v>29</v>
      </c>
      <c r="S46" s="2">
        <v>66</v>
      </c>
      <c r="T46" s="2">
        <v>63</v>
      </c>
      <c r="V46" s="2">
        <v>82</v>
      </c>
      <c r="W46" s="2">
        <v>60</v>
      </c>
      <c r="X46" s="2">
        <v>64</v>
      </c>
    </row>
    <row r="47" spans="2:24" x14ac:dyDescent="0.35">
      <c r="B47" s="2">
        <v>283</v>
      </c>
      <c r="C47" s="2">
        <v>40</v>
      </c>
      <c r="D47" s="2">
        <v>23</v>
      </c>
      <c r="F47" s="2">
        <v>386</v>
      </c>
      <c r="G47" s="2">
        <v>110</v>
      </c>
      <c r="H47" s="2">
        <v>46</v>
      </c>
      <c r="J47" s="2">
        <v>329</v>
      </c>
      <c r="K47" s="2">
        <v>280</v>
      </c>
      <c r="L47" s="2">
        <v>20</v>
      </c>
      <c r="N47" s="2">
        <v>28</v>
      </c>
      <c r="O47" s="2">
        <v>157</v>
      </c>
      <c r="P47" s="2">
        <v>28</v>
      </c>
      <c r="R47" s="2">
        <v>29</v>
      </c>
      <c r="S47" s="2">
        <v>66</v>
      </c>
      <c r="T47" s="2">
        <v>63</v>
      </c>
      <c r="V47" s="2">
        <v>83</v>
      </c>
      <c r="W47" s="2">
        <v>62</v>
      </c>
      <c r="X47" s="2">
        <v>65</v>
      </c>
    </row>
    <row r="48" spans="2:24" x14ac:dyDescent="0.35">
      <c r="B48" s="2">
        <v>284</v>
      </c>
      <c r="C48" s="2">
        <v>42</v>
      </c>
      <c r="D48" s="2">
        <v>24</v>
      </c>
      <c r="F48" s="2">
        <v>385</v>
      </c>
      <c r="G48" s="2">
        <v>109</v>
      </c>
      <c r="H48" s="2">
        <v>46</v>
      </c>
      <c r="J48" s="2">
        <v>328</v>
      </c>
      <c r="K48" s="2">
        <v>279</v>
      </c>
      <c r="L48" s="2">
        <v>21</v>
      </c>
      <c r="N48" s="2">
        <v>30</v>
      </c>
      <c r="O48" s="2">
        <v>158</v>
      </c>
      <c r="P48" s="2">
        <v>29</v>
      </c>
      <c r="R48" s="2">
        <v>29</v>
      </c>
      <c r="S48" s="2">
        <v>66</v>
      </c>
      <c r="T48" s="2">
        <v>63</v>
      </c>
      <c r="V48" s="2">
        <v>81</v>
      </c>
      <c r="W48" s="2">
        <v>60</v>
      </c>
      <c r="X48" s="2">
        <v>64</v>
      </c>
    </row>
    <row r="49" spans="2:24" x14ac:dyDescent="0.35">
      <c r="B49" s="2">
        <v>284</v>
      </c>
      <c r="C49" s="2">
        <v>40</v>
      </c>
      <c r="D49" s="2">
        <v>23</v>
      </c>
      <c r="F49" s="2">
        <v>388</v>
      </c>
      <c r="G49" s="2">
        <v>111</v>
      </c>
      <c r="H49" s="2">
        <v>47</v>
      </c>
      <c r="J49" s="2">
        <v>327</v>
      </c>
      <c r="K49" s="2">
        <v>277</v>
      </c>
      <c r="L49" s="2">
        <v>19</v>
      </c>
      <c r="N49" s="2">
        <v>30</v>
      </c>
      <c r="O49" s="2">
        <v>159</v>
      </c>
      <c r="P49" s="2">
        <v>29</v>
      </c>
      <c r="R49" s="2">
        <v>29</v>
      </c>
      <c r="S49" s="2">
        <v>65</v>
      </c>
      <c r="T49" s="2">
        <v>61</v>
      </c>
      <c r="V49" s="2">
        <v>81</v>
      </c>
      <c r="W49" s="2">
        <v>60</v>
      </c>
      <c r="X49" s="2">
        <v>64</v>
      </c>
    </row>
    <row r="51" spans="2:24" x14ac:dyDescent="0.35">
      <c r="B51" s="6" t="s">
        <v>6</v>
      </c>
      <c r="C51" s="6"/>
      <c r="D51" s="6"/>
      <c r="F51" s="6" t="s">
        <v>6</v>
      </c>
      <c r="G51" s="6"/>
      <c r="H51" s="6"/>
      <c r="J51" s="6" t="s">
        <v>6</v>
      </c>
      <c r="K51" s="6"/>
      <c r="L51" s="6"/>
      <c r="N51" s="6" t="s">
        <v>6</v>
      </c>
      <c r="O51" s="6"/>
      <c r="P51" s="6"/>
      <c r="R51" s="6" t="s">
        <v>6</v>
      </c>
      <c r="S51" s="6"/>
      <c r="T51" s="6"/>
      <c r="V51" s="6" t="s">
        <v>6</v>
      </c>
      <c r="W51" s="6"/>
      <c r="X51" s="6"/>
    </row>
    <row r="52" spans="2:24" x14ac:dyDescent="0.35">
      <c r="B52" s="3">
        <f>AVERAGE(B30:B49)</f>
        <v>284</v>
      </c>
      <c r="C52" s="3">
        <f t="shared" ref="C52:D52" si="0">AVERAGE(C30:C49)</f>
        <v>41</v>
      </c>
      <c r="D52" s="3">
        <f t="shared" si="0"/>
        <v>23.25</v>
      </c>
      <c r="F52" s="3">
        <f>AVERAGE(F30:F49)</f>
        <v>386</v>
      </c>
      <c r="G52" s="3">
        <f t="shared" ref="G52:H52" si="1">AVERAGE(G30:G49)</f>
        <v>109.45</v>
      </c>
      <c r="H52" s="3">
        <f t="shared" si="1"/>
        <v>46.55</v>
      </c>
      <c r="J52" s="3">
        <f>AVERAGE(J30:J49)</f>
        <v>328.4</v>
      </c>
      <c r="K52" s="3">
        <f t="shared" ref="K52:L52" si="2">AVERAGE(K30:K49)</f>
        <v>278.75</v>
      </c>
      <c r="L52" s="3">
        <f t="shared" si="2"/>
        <v>20</v>
      </c>
      <c r="N52" s="3">
        <f>AVERAGE(N30:N49)</f>
        <v>29.15</v>
      </c>
      <c r="O52" s="3">
        <f t="shared" ref="O52:P52" si="3">AVERAGE(O30:O49)</f>
        <v>157.9</v>
      </c>
      <c r="P52" s="3">
        <f t="shared" si="3"/>
        <v>28.8</v>
      </c>
      <c r="R52" s="3">
        <f>AVERAGE(R30:R49)</f>
        <v>29.65</v>
      </c>
      <c r="S52" s="3">
        <f t="shared" ref="S52:T52" si="4">AVERAGE(S30:S49)</f>
        <v>66.25</v>
      </c>
      <c r="T52" s="3">
        <f t="shared" si="4"/>
        <v>63.3</v>
      </c>
      <c r="V52" s="3">
        <f>AVERAGE(V30:V49)</f>
        <v>82.4</v>
      </c>
      <c r="W52" s="3">
        <f t="shared" ref="W52:X52" si="5">AVERAGE(W30:W49)</f>
        <v>61</v>
      </c>
      <c r="X52" s="3">
        <f t="shared" si="5"/>
        <v>63.95</v>
      </c>
    </row>
    <row r="54" spans="2:24" x14ac:dyDescent="0.35">
      <c r="B54" s="6" t="s">
        <v>7</v>
      </c>
      <c r="C54" s="6"/>
      <c r="D54" s="6"/>
      <c r="F54" s="6" t="s">
        <v>7</v>
      </c>
      <c r="G54" s="6"/>
      <c r="H54" s="6"/>
      <c r="J54" s="6" t="s">
        <v>7</v>
      </c>
      <c r="K54" s="6"/>
      <c r="L54" s="6"/>
      <c r="N54" s="6" t="s">
        <v>7</v>
      </c>
      <c r="O54" s="6"/>
      <c r="P54" s="6"/>
      <c r="R54" s="6" t="s">
        <v>7</v>
      </c>
      <c r="S54" s="6"/>
      <c r="T54" s="6"/>
      <c r="V54" s="6" t="s">
        <v>7</v>
      </c>
      <c r="W54" s="6"/>
      <c r="X54" s="6"/>
    </row>
    <row r="55" spans="2:24" x14ac:dyDescent="0.35">
      <c r="B55" s="4">
        <f>_xlfn.STDEV.S(B30:B49)</f>
        <v>0.85839507527895209</v>
      </c>
      <c r="C55" s="4">
        <f t="shared" ref="C55:D55" si="6">_xlfn.STDEV.S(C30:C49)</f>
        <v>0.97332852678457515</v>
      </c>
      <c r="D55" s="4">
        <f t="shared" si="6"/>
        <v>0.7163503994113789</v>
      </c>
      <c r="F55" s="4">
        <f t="shared" ref="F55:H55" si="7">_xlfn.STDEV.S(F30:F49)</f>
        <v>0.79471941423902626</v>
      </c>
      <c r="G55" s="4">
        <f t="shared" si="7"/>
        <v>0.88704120832301681</v>
      </c>
      <c r="H55" s="4">
        <f t="shared" si="7"/>
        <v>0.6863327411532596</v>
      </c>
      <c r="J55" s="4">
        <f t="shared" ref="J55:L55" si="8">_xlfn.STDEV.S(J30:J49)</f>
        <v>0.94032469196325452</v>
      </c>
      <c r="K55" s="4">
        <f t="shared" si="8"/>
        <v>1.019545822516343</v>
      </c>
      <c r="L55" s="4">
        <f t="shared" si="8"/>
        <v>0.7254762501100116</v>
      </c>
      <c r="N55" s="4">
        <f t="shared" ref="N55:P55" si="9">_xlfn.STDEV.S(N30:N49)</f>
        <v>0.98808693416808424</v>
      </c>
      <c r="O55" s="4">
        <f t="shared" si="9"/>
        <v>0.96790604154698678</v>
      </c>
      <c r="P55" s="4">
        <f t="shared" si="9"/>
        <v>0.76777189594991435</v>
      </c>
      <c r="R55" s="4">
        <f t="shared" ref="R55:S55" si="10">_xlfn.STDEV.S(R30:R49)</f>
        <v>0.93330200448672951</v>
      </c>
      <c r="S55" s="4">
        <f t="shared" si="10"/>
        <v>0.96654566695826094</v>
      </c>
      <c r="T55" s="4">
        <f>_xlfn.STDEV.S(T30:T49)</f>
        <v>1.0310954828418375</v>
      </c>
      <c r="V55" s="4">
        <f t="shared" ref="V55:X55" si="11">_xlfn.STDEV.S(V30:V49)</f>
        <v>1.0954451150103319</v>
      </c>
      <c r="W55" s="4">
        <f t="shared" si="11"/>
        <v>1.0760551736979407</v>
      </c>
      <c r="X55" s="4">
        <f t="shared" si="11"/>
        <v>0.6863327411532596</v>
      </c>
    </row>
  </sheetData>
  <mergeCells count="39">
    <mergeCell ref="Z2:AB2"/>
    <mergeCell ref="B22:D22"/>
    <mergeCell ref="F22:H22"/>
    <mergeCell ref="J22:L22"/>
    <mergeCell ref="N22:P22"/>
    <mergeCell ref="R22:T22"/>
    <mergeCell ref="V22:X22"/>
    <mergeCell ref="B2:D2"/>
    <mergeCell ref="F2:H2"/>
    <mergeCell ref="J2:L2"/>
    <mergeCell ref="N2:P2"/>
    <mergeCell ref="R2:T2"/>
    <mergeCell ref="V2:X2"/>
    <mergeCell ref="B25:D25"/>
    <mergeCell ref="F25:H25"/>
    <mergeCell ref="J25:L25"/>
    <mergeCell ref="N25:P25"/>
    <mergeCell ref="R25:T25"/>
    <mergeCell ref="F29:H29"/>
    <mergeCell ref="J29:L29"/>
    <mergeCell ref="N29:P29"/>
    <mergeCell ref="R29:T29"/>
    <mergeCell ref="V29:X29"/>
    <mergeCell ref="B1:X1"/>
    <mergeCell ref="B28:X28"/>
    <mergeCell ref="B54:D54"/>
    <mergeCell ref="F54:H54"/>
    <mergeCell ref="J54:L54"/>
    <mergeCell ref="N54:P54"/>
    <mergeCell ref="R54:T54"/>
    <mergeCell ref="V54:X54"/>
    <mergeCell ref="B51:D51"/>
    <mergeCell ref="F51:H51"/>
    <mergeCell ref="J51:L51"/>
    <mergeCell ref="N51:P51"/>
    <mergeCell ref="R51:T51"/>
    <mergeCell ref="V51:X51"/>
    <mergeCell ref="V25:X25"/>
    <mergeCell ref="B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Shidan Javaheri</dc:creator>
  <cp:lastModifiedBy>Shidan Javaheri</cp:lastModifiedBy>
  <dcterms:created xsi:type="dcterms:W3CDTF">2023-09-28T21:31:10Z</dcterms:created>
  <dcterms:modified xsi:type="dcterms:W3CDTF">2023-10-01T22:12:09Z</dcterms:modified>
</cp:coreProperties>
</file>