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Hotel Bonaventure Montreal\BQT\PMaisonneuve\IRSAM SSUNS\"/>
    </mc:Choice>
  </mc:AlternateContent>
  <bookViews>
    <workbookView xWindow="240" yWindow="105" windowWidth="18780" windowHeight="11895"/>
  </bookViews>
  <sheets>
    <sheet name="Hotel Bonaventure Montreal" sheetId="1" r:id="rId1"/>
  </sheets>
  <definedNames>
    <definedName name="Arrivée" localSheetId="0">#REF!</definedName>
    <definedName name="_xlnm.Print_Area" localSheetId="0">'Hotel Bonaventure Montreal'!$A$1:$S$37</definedName>
  </definedNames>
  <calcPr calcId="152511" concurrentCalc="0"/>
</workbook>
</file>

<file path=xl/calcChain.xml><?xml version="1.0" encoding="utf-8"?>
<calcChain xmlns="http://schemas.openxmlformats.org/spreadsheetml/2006/main">
  <c r="K32" i="1" l="1"/>
  <c r="M32" i="1"/>
  <c r="L32" i="1"/>
  <c r="K31" i="1"/>
  <c r="M31" i="1"/>
  <c r="L31" i="1"/>
  <c r="K30" i="1"/>
  <c r="M30" i="1"/>
  <c r="L30" i="1"/>
  <c r="K29" i="1"/>
  <c r="M29" i="1"/>
  <c r="L29" i="1"/>
  <c r="K28" i="1"/>
  <c r="M28" i="1"/>
  <c r="L28" i="1"/>
  <c r="K27" i="1"/>
  <c r="M27" i="1"/>
  <c r="L27" i="1"/>
  <c r="K26" i="1"/>
  <c r="M26" i="1"/>
  <c r="L26" i="1"/>
  <c r="K25" i="1"/>
  <c r="M25" i="1"/>
  <c r="L25" i="1"/>
  <c r="K24" i="1"/>
  <c r="M24" i="1"/>
  <c r="L24" i="1"/>
  <c r="K23" i="1"/>
  <c r="M23" i="1"/>
  <c r="L23" i="1"/>
  <c r="K22" i="1"/>
  <c r="M22" i="1"/>
  <c r="L22" i="1"/>
  <c r="K21" i="1"/>
  <c r="M21" i="1"/>
  <c r="L21" i="1"/>
  <c r="K20" i="1"/>
  <c r="M20" i="1"/>
  <c r="L20" i="1"/>
  <c r="K19" i="1"/>
  <c r="M19" i="1"/>
  <c r="L19" i="1"/>
  <c r="K18" i="1"/>
  <c r="M18" i="1"/>
  <c r="L18" i="1"/>
  <c r="H17" i="1"/>
  <c r="J17" i="1"/>
  <c r="K17" i="1"/>
  <c r="M17" i="1"/>
  <c r="L17" i="1"/>
  <c r="K16" i="1"/>
  <c r="M16" i="1"/>
  <c r="L16" i="1"/>
  <c r="K15" i="1"/>
  <c r="M15" i="1"/>
  <c r="L15" i="1"/>
  <c r="K14" i="1"/>
  <c r="M14" i="1"/>
  <c r="L1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J13" i="1"/>
  <c r="K13" i="1"/>
  <c r="L13" i="1"/>
  <c r="M13" i="1"/>
  <c r="N13" i="1"/>
  <c r="N33" i="1"/>
</calcChain>
</file>

<file path=xl/comments1.xml><?xml version="1.0" encoding="utf-8"?>
<comments xmlns="http://schemas.openxmlformats.org/spreadsheetml/2006/main">
  <authors>
    <author>Pascal Maisonneuve</author>
  </authors>
  <commentList>
    <comment ref="F13" authorId="0" shapeId="0">
      <text>
        <r>
          <rPr>
            <b/>
            <sz val="8"/>
            <color indexed="81"/>
            <rFont val="Tahoma"/>
            <family val="2"/>
          </rPr>
          <t>Pascal Maisonneuve:</t>
        </r>
        <r>
          <rPr>
            <sz val="8"/>
            <color indexed="81"/>
            <rFont val="Tahoma"/>
            <family val="2"/>
          </rPr>
          <t xml:space="preserve">
Only insert the day  -- NO month, NO year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Pascal Maisonneuve:</t>
        </r>
        <r>
          <rPr>
            <sz val="8"/>
            <color indexed="81"/>
            <rFont val="Tahoma"/>
            <family val="2"/>
          </rPr>
          <t xml:space="preserve">
Only insert the day  -- NO month, NO year</t>
        </r>
      </text>
    </comment>
  </commentList>
</comments>
</file>

<file path=xl/sharedStrings.xml><?xml version="1.0" encoding="utf-8"?>
<sst xmlns="http://schemas.openxmlformats.org/spreadsheetml/2006/main" count="58" uniqueCount="55">
  <si>
    <t>Room</t>
  </si>
  <si>
    <t>Name 1</t>
  </si>
  <si>
    <r>
      <t xml:space="preserve">Name 2
</t>
    </r>
    <r>
      <rPr>
        <b/>
        <sz val="9"/>
        <color theme="1"/>
        <rFont val="Calibri"/>
        <family val="2"/>
        <scheme val="minor"/>
      </rPr>
      <t>(leave blank if none)</t>
    </r>
  </si>
  <si>
    <r>
      <t xml:space="preserve">Name 3
</t>
    </r>
    <r>
      <rPr>
        <b/>
        <sz val="9"/>
        <color theme="1"/>
        <rFont val="Calibri"/>
        <family val="2"/>
        <scheme val="minor"/>
      </rPr>
      <t>(leave blank if none)</t>
    </r>
  </si>
  <si>
    <r>
      <t xml:space="preserve">Name 4
</t>
    </r>
    <r>
      <rPr>
        <b/>
        <sz val="9"/>
        <color theme="1"/>
        <rFont val="Calibri"/>
        <family val="2"/>
        <scheme val="minor"/>
      </rPr>
      <t>(leave blank if none)</t>
    </r>
  </si>
  <si>
    <t>HÔTEL BONAVENTURE MONTRÉAL</t>
  </si>
  <si>
    <t>IRSAM SSUNS, November 2015</t>
  </si>
  <si>
    <r>
      <t xml:space="preserve">Please return by fax at </t>
    </r>
    <r>
      <rPr>
        <b/>
        <sz val="14"/>
        <color theme="1"/>
        <rFont val="Calibri"/>
        <family val="2"/>
        <scheme val="minor"/>
      </rPr>
      <t>514-878-0028</t>
    </r>
    <r>
      <rPr>
        <b/>
        <sz val="11"/>
        <color theme="1"/>
        <rFont val="Calibri"/>
        <family val="2"/>
        <scheme val="minor"/>
      </rPr>
      <t xml:space="preserve"> or by email at </t>
    </r>
    <r>
      <rPr>
        <b/>
        <sz val="14"/>
        <color theme="1"/>
        <rFont val="Calibri"/>
        <family val="2"/>
        <scheme val="minor"/>
      </rPr>
      <t>pmaisonneuve@hotelbonaventure.com</t>
    </r>
    <r>
      <rPr>
        <b/>
        <sz val="11"/>
        <color theme="1"/>
        <rFont val="Calibri"/>
        <family val="2"/>
        <scheme val="minor"/>
      </rPr>
      <t>, along with the credit card authorization form</t>
    </r>
  </si>
  <si>
    <t># night</t>
  </si>
  <si>
    <t xml:space="preserve">Phone number*: </t>
  </si>
  <si>
    <t xml:space="preserve">School complete mailing address*: </t>
  </si>
  <si>
    <t>Email*:</t>
  </si>
  <si>
    <t>Accounting Contact*:</t>
  </si>
  <si>
    <t>Phone number*:</t>
  </si>
  <si>
    <t>Single/Double occupancy</t>
  </si>
  <si>
    <t>Triple/Quadruple occupancy</t>
  </si>
  <si>
    <t>Rate</t>
  </si>
  <si>
    <t>$189</t>
  </si>
  <si>
    <t>$209</t>
  </si>
  <si>
    <t>Lodging Tax (3.5%)</t>
  </si>
  <si>
    <t>$6.62</t>
  </si>
  <si>
    <t>$7.32</t>
  </si>
  <si>
    <t>GST (5%)</t>
  </si>
  <si>
    <t>$9.78</t>
  </si>
  <si>
    <t>$10.82</t>
  </si>
  <si>
    <t>PST (9.975%)</t>
  </si>
  <si>
    <t>$19.51</t>
  </si>
  <si>
    <t>$21.58</t>
  </si>
  <si>
    <t>Total</t>
  </si>
  <si>
    <t>$224.91</t>
  </si>
  <si>
    <t>$248.72</t>
  </si>
  <si>
    <t>RATES ARE PER ROOM, PER NIGHT</t>
  </si>
  <si>
    <t>RATE INFORMATION</t>
  </si>
  <si>
    <t>PAYMENT INFORMATION</t>
  </si>
  <si>
    <t>Reservations must be done no later than October 19, 2015</t>
  </si>
  <si>
    <t xml:space="preserve">RESERVATION DEADLINE: </t>
  </si>
  <si>
    <t>CANCELLATION POLICY:</t>
  </si>
  <si>
    <t>The hotel will accept cancellation of Guest reservations up to 72 hours
prior to arrival.  If a reservation is cancelled less than 72 hours prior to
arrival, it will be subject to a cancellation fee equivalent to 1 room 
nights, plus any applicable taxes</t>
  </si>
  <si>
    <t>Full prepayment must be received no later than October 19, 2015</t>
  </si>
  <si>
    <t>Prepayment may be made by cheque or credit card.  Any reservation</t>
  </si>
  <si>
    <t>completed after October 19, 2015 must be prepayed by credit card</t>
  </si>
  <si>
    <t>* This information is mandatory.  The reservation forms that are not duly completed will not be treated.</t>
  </si>
  <si>
    <t xml:space="preserve">School contact*: </t>
  </si>
  <si>
    <t>Onsite Contact*:</t>
  </si>
  <si>
    <t xml:space="preserve">School name*: </t>
  </si>
  <si>
    <t>Reserved to the hotel:          BLOCK CODE: ____________________     POST MASTER: ______________</t>
  </si>
  <si>
    <t>TOTAL</t>
  </si>
  <si>
    <t>Occ. Tax
3.5%</t>
  </si>
  <si>
    <t>GST
5%</t>
  </si>
  <si>
    <t>PST
9.975%</t>
  </si>
  <si>
    <t>SUBTOTAL</t>
  </si>
  <si>
    <t>GRAND TOTAL</t>
  </si>
  <si>
    <t>Rate
Single/double$189
Triple/Quad$209</t>
  </si>
  <si>
    <r>
      <t xml:space="preserve">Arrival date
</t>
    </r>
    <r>
      <rPr>
        <b/>
        <sz val="9"/>
        <color theme="1"/>
        <rFont val="Calibri"/>
        <family val="2"/>
        <scheme val="minor"/>
      </rPr>
      <t>NOVEMBER
*DAY ONLY*</t>
    </r>
  </si>
  <si>
    <r>
      <t xml:space="preserve">Departure date
</t>
    </r>
    <r>
      <rPr>
        <b/>
        <sz val="9"/>
        <color theme="1"/>
        <rFont val="Calibri"/>
        <family val="2"/>
        <scheme val="minor"/>
      </rPr>
      <t>NOVEMBER
*DAY ONLY*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</si>
</sst>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* #,##0.00_)\ &quot;$&quot;_ ;_ * \(#,##0.00\)\ &quot;$&quot;_ ;_ * &quot;-&quot;??_)\ &quot;$&quot;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0" fillId="0" borderId="0" xfId="0" applyBorder="1" applyAlignment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  <xf numFmtId="0" fontId="6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6" xfId="0" applyBorder="1" applyAlignment="1">
      <alignment horizontal="center"/>
    </xf>
    <xf numFmtId="0" fontId="1" fillId="0" borderId="0" xfId="0" applyFont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2" borderId="7" xfId="0" applyFill="1" applyBorder="1"/>
    <xf numFmtId="0" fontId="0" fillId="0" borderId="7" xfId="0" applyBorder="1"/>
    <xf numFmtId="0" fontId="0" fillId="0" borderId="1" xfId="0" applyNumberFormat="1" applyBorder="1"/>
    <xf numFmtId="44" fontId="0" fillId="0" borderId="1" xfId="1" applyFont="1" applyBorder="1"/>
    <xf numFmtId="44" fontId="0" fillId="0" borderId="0" xfId="1" applyFont="1" applyBorder="1"/>
    <xf numFmtId="0" fontId="0" fillId="0" borderId="8" xfId="0" applyBorder="1"/>
    <xf numFmtId="0" fontId="0" fillId="0" borderId="8" xfId="0" applyNumberFormat="1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44" fontId="0" fillId="0" borderId="11" xfId="0" applyNumberFormat="1" applyBorder="1"/>
    <xf numFmtId="44" fontId="0" fillId="0" borderId="8" xfId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44" fontId="0" fillId="0" borderId="0" xfId="0" applyNumberFormat="1" applyBorder="1"/>
    <xf numFmtId="44" fontId="0" fillId="0" borderId="12" xfId="1" applyFont="1" applyBorder="1"/>
    <xf numFmtId="44" fontId="0" fillId="0" borderId="13" xfId="1" applyFont="1" applyBorder="1"/>
    <xf numFmtId="0" fontId="8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abSelected="1" zoomScaleNormal="100" workbookViewId="0">
      <selection activeCell="P23" sqref="P23"/>
    </sheetView>
  </sheetViews>
  <sheetFormatPr baseColWidth="10" defaultColWidth="11.42578125" defaultRowHeight="15" x14ac:dyDescent="0.25"/>
  <cols>
    <col min="1" max="1" width="6.140625" customWidth="1"/>
    <col min="2" max="2" width="23.140625" customWidth="1"/>
    <col min="3" max="3" width="26.140625" bestFit="1" customWidth="1"/>
    <col min="4" max="5" width="23.140625" customWidth="1"/>
    <col min="6" max="6" width="11.28515625" bestFit="1" customWidth="1"/>
    <col min="7" max="7" width="10" bestFit="1" customWidth="1"/>
    <col min="8" max="8" width="8.42578125" customWidth="1"/>
    <col min="9" max="9" width="10.7109375" bestFit="1" customWidth="1"/>
    <col min="10" max="10" width="9.5703125" bestFit="1" customWidth="1"/>
    <col min="11" max="13" width="8.42578125" customWidth="1"/>
    <col min="15" max="15" width="3" customWidth="1"/>
    <col min="17" max="17" width="19.140625" customWidth="1"/>
    <col min="18" max="18" width="23.5703125" bestFit="1" customWidth="1"/>
    <col min="19" max="19" width="27.7109375" customWidth="1"/>
  </cols>
  <sheetData>
    <row r="1" spans="1:19" ht="18.75" x14ac:dyDescent="0.3">
      <c r="A1" s="6" t="s">
        <v>5</v>
      </c>
    </row>
    <row r="2" spans="1:19" x14ac:dyDescent="0.25">
      <c r="A2" s="5" t="s">
        <v>6</v>
      </c>
    </row>
    <row r="3" spans="1:19" ht="15.75" thickBot="1" x14ac:dyDescent="0.3">
      <c r="A3" s="5"/>
      <c r="G3" s="7"/>
    </row>
    <row r="4" spans="1:19" ht="15.75" thickBot="1" x14ac:dyDescent="0.3">
      <c r="A4" s="5"/>
      <c r="B4" s="9" t="s">
        <v>44</v>
      </c>
      <c r="C4" s="23"/>
      <c r="D4" s="24"/>
      <c r="E4" s="25"/>
      <c r="G4" s="13"/>
    </row>
    <row r="5" spans="1:19" ht="15.75" thickBot="1" x14ac:dyDescent="0.3">
      <c r="A5" s="5"/>
      <c r="B5" s="9" t="s">
        <v>42</v>
      </c>
      <c r="C5" s="8"/>
      <c r="D5" s="10" t="s">
        <v>9</v>
      </c>
      <c r="E5" s="8"/>
      <c r="F5" s="10" t="s">
        <v>11</v>
      </c>
      <c r="G5" s="23"/>
      <c r="H5" s="24"/>
      <c r="I5" s="24"/>
      <c r="J5" s="24"/>
      <c r="K5" s="24"/>
      <c r="L5" s="24"/>
      <c r="M5" s="24"/>
      <c r="N5" s="25"/>
      <c r="O5" s="11"/>
      <c r="P5" s="11"/>
    </row>
    <row r="6" spans="1:19" ht="15.75" thickBot="1" x14ac:dyDescent="0.3">
      <c r="A6" s="5"/>
      <c r="B6" s="26" t="s">
        <v>10</v>
      </c>
      <c r="C6" s="27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  <c r="O6" s="11"/>
      <c r="P6" s="11"/>
    </row>
    <row r="7" spans="1:19" ht="15.75" thickBot="1" x14ac:dyDescent="0.3">
      <c r="A7" s="5"/>
      <c r="B7" s="26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  <c r="O7" s="11"/>
      <c r="P7" s="11"/>
    </row>
    <row r="8" spans="1:19" ht="15.75" thickBot="1" x14ac:dyDescent="0.3">
      <c r="A8" s="5"/>
      <c r="B8" s="9" t="s">
        <v>43</v>
      </c>
      <c r="C8" s="8"/>
      <c r="D8" s="10" t="s">
        <v>13</v>
      </c>
      <c r="E8" s="8"/>
      <c r="F8" s="10" t="s">
        <v>11</v>
      </c>
      <c r="G8" s="23"/>
      <c r="H8" s="24"/>
      <c r="I8" s="24"/>
      <c r="J8" s="24"/>
      <c r="K8" s="24"/>
      <c r="L8" s="24"/>
      <c r="M8" s="24"/>
      <c r="N8" s="25"/>
      <c r="O8" s="11"/>
      <c r="P8" s="11"/>
    </row>
    <row r="9" spans="1:19" ht="15.75" thickBot="1" x14ac:dyDescent="0.3">
      <c r="A9" s="5"/>
      <c r="B9" s="9" t="s">
        <v>12</v>
      </c>
      <c r="C9" s="8"/>
      <c r="D9" s="10" t="s">
        <v>13</v>
      </c>
      <c r="E9" s="8"/>
      <c r="F9" s="10" t="s">
        <v>11</v>
      </c>
      <c r="G9" s="23"/>
      <c r="H9" s="24"/>
      <c r="I9" s="24"/>
      <c r="J9" s="24"/>
      <c r="K9" s="24"/>
      <c r="L9" s="24"/>
      <c r="M9" s="24"/>
      <c r="N9" s="25"/>
      <c r="O9" s="11"/>
      <c r="P9" s="11"/>
    </row>
    <row r="10" spans="1:19" x14ac:dyDescent="0.25">
      <c r="A10" s="5"/>
      <c r="B10" s="16" t="s">
        <v>41</v>
      </c>
      <c r="C10" s="15"/>
      <c r="D10" s="12"/>
      <c r="E10" s="15"/>
      <c r="F10" s="12"/>
      <c r="G10" s="15"/>
      <c r="H10" s="11"/>
      <c r="I10" s="11"/>
      <c r="J10" s="11"/>
      <c r="K10" s="11"/>
      <c r="L10" s="11"/>
      <c r="M10" s="11"/>
    </row>
    <row r="12" spans="1:19" ht="60.75" x14ac:dyDescent="0.25">
      <c r="A12" s="2" t="s">
        <v>0</v>
      </c>
      <c r="B12" s="2" t="s">
        <v>1</v>
      </c>
      <c r="C12" s="3" t="s">
        <v>2</v>
      </c>
      <c r="D12" s="3" t="s">
        <v>3</v>
      </c>
      <c r="E12" s="3" t="s">
        <v>4</v>
      </c>
      <c r="F12" s="3" t="s">
        <v>53</v>
      </c>
      <c r="G12" s="3" t="s">
        <v>54</v>
      </c>
      <c r="H12" s="2" t="s">
        <v>8</v>
      </c>
      <c r="I12" s="39" t="s">
        <v>52</v>
      </c>
      <c r="J12" s="40" t="s">
        <v>50</v>
      </c>
      <c r="K12" s="39" t="s">
        <v>47</v>
      </c>
      <c r="L12" s="39" t="s">
        <v>48</v>
      </c>
      <c r="M12" s="39" t="s">
        <v>49</v>
      </c>
      <c r="N12" s="41" t="s">
        <v>46</v>
      </c>
      <c r="O12" s="42"/>
      <c r="P12" s="42"/>
    </row>
    <row r="13" spans="1:19" x14ac:dyDescent="0.25">
      <c r="A13" s="1">
        <v>1</v>
      </c>
      <c r="B13" s="1"/>
      <c r="C13" s="1"/>
      <c r="D13" s="1"/>
      <c r="E13" s="1"/>
      <c r="F13" s="30"/>
      <c r="G13" s="30"/>
      <c r="H13" s="1">
        <f>G13-F13</f>
        <v>0</v>
      </c>
      <c r="I13" s="31"/>
      <c r="J13" s="31">
        <f>H13*I13</f>
        <v>0</v>
      </c>
      <c r="K13" s="31">
        <f>J13*3.5%</f>
        <v>0</v>
      </c>
      <c r="L13" s="31">
        <f>(J13+K13)*5%</f>
        <v>0</v>
      </c>
      <c r="M13" s="31">
        <f>(J13+K13)*9.975%</f>
        <v>0</v>
      </c>
      <c r="N13" s="31">
        <f>SUM(J13:M13)</f>
        <v>0</v>
      </c>
      <c r="O13" s="32"/>
      <c r="P13" s="32"/>
      <c r="Q13" s="5" t="s">
        <v>35</v>
      </c>
    </row>
    <row r="14" spans="1:19" x14ac:dyDescent="0.25">
      <c r="A14" s="1">
        <v>2</v>
      </c>
      <c r="B14" s="1"/>
      <c r="C14" s="1"/>
      <c r="D14" s="1"/>
      <c r="E14" s="1"/>
      <c r="F14" s="30"/>
      <c r="G14" s="30"/>
      <c r="H14" s="1">
        <f t="shared" ref="H14:H32" si="0">G14-F14</f>
        <v>0</v>
      </c>
      <c r="I14" s="31"/>
      <c r="J14" s="31">
        <f t="shared" ref="J14:J32" si="1">H14*I14</f>
        <v>0</v>
      </c>
      <c r="K14" s="31">
        <f t="shared" ref="K14:K32" si="2">J14*3.5%</f>
        <v>0</v>
      </c>
      <c r="L14" s="31">
        <f t="shared" ref="L14:L32" si="3">(J14+K14)*5%</f>
        <v>0</v>
      </c>
      <c r="M14" s="31">
        <f t="shared" ref="M14:M32" si="4">(J14+K14)*9.975%</f>
        <v>0</v>
      </c>
      <c r="N14" s="31"/>
      <c r="O14" s="32"/>
      <c r="P14" s="32"/>
      <c r="Q14" s="19" t="s">
        <v>34</v>
      </c>
      <c r="R14" s="19"/>
      <c r="S14" s="19"/>
    </row>
    <row r="15" spans="1:19" x14ac:dyDescent="0.25">
      <c r="A15" s="1">
        <v>3</v>
      </c>
      <c r="B15" s="1"/>
      <c r="C15" s="1"/>
      <c r="D15" s="1"/>
      <c r="E15" s="1"/>
      <c r="F15" s="30"/>
      <c r="G15" s="30"/>
      <c r="H15" s="1">
        <f t="shared" si="0"/>
        <v>0</v>
      </c>
      <c r="I15" s="31"/>
      <c r="J15" s="31">
        <f t="shared" si="1"/>
        <v>0</v>
      </c>
      <c r="K15" s="31">
        <f t="shared" si="2"/>
        <v>0</v>
      </c>
      <c r="L15" s="31">
        <f t="shared" si="3"/>
        <v>0</v>
      </c>
      <c r="M15" s="31">
        <f t="shared" si="4"/>
        <v>0</v>
      </c>
      <c r="N15" s="31"/>
      <c r="O15" s="32"/>
      <c r="P15" s="32"/>
    </row>
    <row r="16" spans="1:19" x14ac:dyDescent="0.25">
      <c r="A16" s="1">
        <v>4</v>
      </c>
      <c r="B16" s="1"/>
      <c r="C16" s="1"/>
      <c r="D16" s="1"/>
      <c r="E16" s="1"/>
      <c r="F16" s="30"/>
      <c r="G16" s="30"/>
      <c r="H16" s="1">
        <f t="shared" si="0"/>
        <v>0</v>
      </c>
      <c r="I16" s="31"/>
      <c r="J16" s="31">
        <f t="shared" si="1"/>
        <v>0</v>
      </c>
      <c r="K16" s="31">
        <f t="shared" si="2"/>
        <v>0</v>
      </c>
      <c r="L16" s="31">
        <f t="shared" si="3"/>
        <v>0</v>
      </c>
      <c r="M16" s="31">
        <f t="shared" si="4"/>
        <v>0</v>
      </c>
      <c r="N16" s="31"/>
      <c r="O16" s="32"/>
      <c r="P16" s="32"/>
      <c r="Q16" s="5" t="s">
        <v>36</v>
      </c>
    </row>
    <row r="17" spans="1:19" x14ac:dyDescent="0.25">
      <c r="A17" s="1">
        <v>5</v>
      </c>
      <c r="B17" s="1"/>
      <c r="C17" s="1"/>
      <c r="D17" s="1"/>
      <c r="E17" s="1"/>
      <c r="F17" s="30"/>
      <c r="G17" s="30"/>
      <c r="H17" s="1">
        <f t="shared" si="0"/>
        <v>0</v>
      </c>
      <c r="I17" s="31"/>
      <c r="J17" s="31">
        <f t="shared" si="1"/>
        <v>0</v>
      </c>
      <c r="K17" s="31">
        <f t="shared" si="2"/>
        <v>0</v>
      </c>
      <c r="L17" s="31">
        <f t="shared" si="3"/>
        <v>0</v>
      </c>
      <c r="M17" s="31">
        <f t="shared" si="4"/>
        <v>0</v>
      </c>
      <c r="N17" s="31"/>
      <c r="O17" s="32"/>
      <c r="P17" s="32"/>
      <c r="Q17" s="20" t="s">
        <v>37</v>
      </c>
      <c r="R17" s="19"/>
      <c r="S17" s="19"/>
    </row>
    <row r="18" spans="1:19" x14ac:dyDescent="0.25">
      <c r="A18" s="1">
        <v>6</v>
      </c>
      <c r="B18" s="1"/>
      <c r="C18" s="1"/>
      <c r="D18" s="1"/>
      <c r="E18" s="1"/>
      <c r="F18" s="30"/>
      <c r="G18" s="30"/>
      <c r="H18" s="1">
        <f t="shared" si="0"/>
        <v>0</v>
      </c>
      <c r="I18" s="31"/>
      <c r="J18" s="31">
        <f t="shared" si="1"/>
        <v>0</v>
      </c>
      <c r="K18" s="31">
        <f t="shared" si="2"/>
        <v>0</v>
      </c>
      <c r="L18" s="31">
        <f t="shared" si="3"/>
        <v>0</v>
      </c>
      <c r="M18" s="31">
        <f t="shared" si="4"/>
        <v>0</v>
      </c>
      <c r="N18" s="31"/>
      <c r="O18" s="32"/>
      <c r="P18" s="32"/>
      <c r="Q18" s="19"/>
      <c r="R18" s="19"/>
      <c r="S18" s="19"/>
    </row>
    <row r="19" spans="1:19" x14ac:dyDescent="0.25">
      <c r="A19" s="1">
        <v>7</v>
      </c>
      <c r="B19" s="1"/>
      <c r="C19" s="1"/>
      <c r="D19" s="1"/>
      <c r="E19" s="1"/>
      <c r="F19" s="30"/>
      <c r="G19" s="30"/>
      <c r="H19" s="1">
        <f t="shared" si="0"/>
        <v>0</v>
      </c>
      <c r="I19" s="31"/>
      <c r="J19" s="31">
        <f t="shared" si="1"/>
        <v>0</v>
      </c>
      <c r="K19" s="31">
        <f t="shared" si="2"/>
        <v>0</v>
      </c>
      <c r="L19" s="31">
        <f t="shared" si="3"/>
        <v>0</v>
      </c>
      <c r="M19" s="31">
        <f t="shared" si="4"/>
        <v>0</v>
      </c>
      <c r="N19" s="31"/>
      <c r="O19" s="32"/>
      <c r="P19" s="32"/>
      <c r="Q19" s="19"/>
      <c r="R19" s="19"/>
      <c r="S19" s="19"/>
    </row>
    <row r="20" spans="1:19" x14ac:dyDescent="0.25">
      <c r="A20" s="1">
        <v>8</v>
      </c>
      <c r="B20" s="1"/>
      <c r="C20" s="1"/>
      <c r="D20" s="1"/>
      <c r="E20" s="1"/>
      <c r="F20" s="30"/>
      <c r="G20" s="30"/>
      <c r="H20" s="1">
        <f t="shared" si="0"/>
        <v>0</v>
      </c>
      <c r="I20" s="31"/>
      <c r="J20" s="31">
        <f t="shared" si="1"/>
        <v>0</v>
      </c>
      <c r="K20" s="31">
        <f t="shared" si="2"/>
        <v>0</v>
      </c>
      <c r="L20" s="31">
        <f t="shared" si="3"/>
        <v>0</v>
      </c>
      <c r="M20" s="31">
        <f t="shared" si="4"/>
        <v>0</v>
      </c>
      <c r="N20" s="31"/>
      <c r="O20" s="32"/>
      <c r="P20" s="32"/>
      <c r="Q20" s="19"/>
      <c r="R20" s="19"/>
      <c r="S20" s="19"/>
    </row>
    <row r="21" spans="1:19" x14ac:dyDescent="0.25">
      <c r="A21" s="1">
        <v>9</v>
      </c>
      <c r="B21" s="1"/>
      <c r="C21" s="1"/>
      <c r="D21" s="1"/>
      <c r="E21" s="1"/>
      <c r="F21" s="30"/>
      <c r="G21" s="30"/>
      <c r="H21" s="1">
        <f t="shared" si="0"/>
        <v>0</v>
      </c>
      <c r="I21" s="31"/>
      <c r="J21" s="31">
        <f t="shared" si="1"/>
        <v>0</v>
      </c>
      <c r="K21" s="31">
        <f t="shared" si="2"/>
        <v>0</v>
      </c>
      <c r="L21" s="31">
        <f t="shared" si="3"/>
        <v>0</v>
      </c>
      <c r="M21" s="31">
        <f t="shared" si="4"/>
        <v>0</v>
      </c>
      <c r="N21" s="31"/>
      <c r="O21" s="44"/>
      <c r="P21" s="44"/>
    </row>
    <row r="22" spans="1:19" x14ac:dyDescent="0.25">
      <c r="A22" s="1">
        <v>10</v>
      </c>
      <c r="B22" s="1"/>
      <c r="C22" s="1"/>
      <c r="D22" s="1"/>
      <c r="E22" s="1"/>
      <c r="F22" s="30"/>
      <c r="G22" s="30"/>
      <c r="H22" s="1">
        <f t="shared" si="0"/>
        <v>0</v>
      </c>
      <c r="I22" s="31"/>
      <c r="J22" s="31">
        <f t="shared" si="1"/>
        <v>0</v>
      </c>
      <c r="K22" s="31">
        <f t="shared" si="2"/>
        <v>0</v>
      </c>
      <c r="L22" s="31">
        <f t="shared" si="3"/>
        <v>0</v>
      </c>
      <c r="M22" s="31">
        <f t="shared" si="4"/>
        <v>0</v>
      </c>
      <c r="N22" s="31"/>
      <c r="O22" s="44"/>
      <c r="P22" s="44"/>
      <c r="Q22" s="5" t="s">
        <v>32</v>
      </c>
    </row>
    <row r="23" spans="1:19" x14ac:dyDescent="0.25">
      <c r="A23" s="1">
        <v>11</v>
      </c>
      <c r="B23" s="1"/>
      <c r="C23" s="1"/>
      <c r="D23" s="1"/>
      <c r="E23" s="1"/>
      <c r="F23" s="30"/>
      <c r="G23" s="30"/>
      <c r="H23" s="1">
        <f t="shared" si="0"/>
        <v>0</v>
      </c>
      <c r="I23" s="31"/>
      <c r="J23" s="31">
        <f t="shared" si="1"/>
        <v>0</v>
      </c>
      <c r="K23" s="31">
        <f t="shared" si="2"/>
        <v>0</v>
      </c>
      <c r="L23" s="31">
        <f t="shared" si="3"/>
        <v>0</v>
      </c>
      <c r="M23" s="31">
        <f t="shared" si="4"/>
        <v>0</v>
      </c>
      <c r="N23" s="31"/>
      <c r="O23" s="44"/>
      <c r="P23" s="44"/>
      <c r="Q23" s="21" t="s">
        <v>31</v>
      </c>
      <c r="R23" s="21"/>
      <c r="S23" s="21"/>
    </row>
    <row r="24" spans="1:19" x14ac:dyDescent="0.25">
      <c r="A24" s="1">
        <v>12</v>
      </c>
      <c r="B24" s="1"/>
      <c r="C24" s="1"/>
      <c r="D24" s="1"/>
      <c r="E24" s="1"/>
      <c r="F24" s="30"/>
      <c r="G24" s="30"/>
      <c r="H24" s="1">
        <f t="shared" si="0"/>
        <v>0</v>
      </c>
      <c r="I24" s="31"/>
      <c r="J24" s="31">
        <f t="shared" si="1"/>
        <v>0</v>
      </c>
      <c r="K24" s="31">
        <f t="shared" si="2"/>
        <v>0</v>
      </c>
      <c r="L24" s="31">
        <f t="shared" si="3"/>
        <v>0</v>
      </c>
      <c r="M24" s="31">
        <f t="shared" si="4"/>
        <v>0</v>
      </c>
      <c r="N24" s="31"/>
      <c r="O24" s="45"/>
      <c r="P24" s="45"/>
      <c r="Q24" s="28"/>
      <c r="R24" s="14" t="s">
        <v>14</v>
      </c>
      <c r="S24" s="14" t="s">
        <v>15</v>
      </c>
    </row>
    <row r="25" spans="1:19" x14ac:dyDescent="0.25">
      <c r="A25" s="1">
        <v>13</v>
      </c>
      <c r="B25" s="1"/>
      <c r="C25" s="1"/>
      <c r="D25" s="1"/>
      <c r="E25" s="1"/>
      <c r="F25" s="30"/>
      <c r="G25" s="30"/>
      <c r="H25" s="1">
        <f t="shared" si="0"/>
        <v>0</v>
      </c>
      <c r="I25" s="31"/>
      <c r="J25" s="31">
        <f t="shared" si="1"/>
        <v>0</v>
      </c>
      <c r="K25" s="31">
        <f t="shared" si="2"/>
        <v>0</v>
      </c>
      <c r="L25" s="31">
        <f t="shared" si="3"/>
        <v>0</v>
      </c>
      <c r="M25" s="31">
        <f t="shared" si="4"/>
        <v>0</v>
      </c>
      <c r="N25" s="31"/>
      <c r="O25" s="45"/>
      <c r="P25" s="45"/>
      <c r="Q25" s="29" t="s">
        <v>16</v>
      </c>
      <c r="R25" s="14" t="s">
        <v>17</v>
      </c>
      <c r="S25" s="14" t="s">
        <v>18</v>
      </c>
    </row>
    <row r="26" spans="1:19" x14ac:dyDescent="0.25">
      <c r="A26" s="1">
        <v>14</v>
      </c>
      <c r="B26" s="1"/>
      <c r="C26" s="1"/>
      <c r="D26" s="1"/>
      <c r="E26" s="1"/>
      <c r="F26" s="30"/>
      <c r="G26" s="30"/>
      <c r="H26" s="1">
        <f t="shared" si="0"/>
        <v>0</v>
      </c>
      <c r="I26" s="31"/>
      <c r="J26" s="31">
        <f t="shared" si="1"/>
        <v>0</v>
      </c>
      <c r="K26" s="31">
        <f t="shared" si="2"/>
        <v>0</v>
      </c>
      <c r="L26" s="31">
        <f t="shared" si="3"/>
        <v>0</v>
      </c>
      <c r="M26" s="31">
        <f t="shared" si="4"/>
        <v>0</v>
      </c>
      <c r="N26" s="31"/>
      <c r="O26" s="45"/>
      <c r="P26" s="45"/>
      <c r="Q26" s="29" t="s">
        <v>19</v>
      </c>
      <c r="R26" s="14" t="s">
        <v>20</v>
      </c>
      <c r="S26" s="14" t="s">
        <v>21</v>
      </c>
    </row>
    <row r="27" spans="1:19" x14ac:dyDescent="0.25">
      <c r="A27" s="1">
        <v>15</v>
      </c>
      <c r="B27" s="1"/>
      <c r="C27" s="1"/>
      <c r="D27" s="1"/>
      <c r="E27" s="1"/>
      <c r="F27" s="30"/>
      <c r="G27" s="30"/>
      <c r="H27" s="1">
        <f t="shared" si="0"/>
        <v>0</v>
      </c>
      <c r="I27" s="31"/>
      <c r="J27" s="31">
        <f t="shared" si="1"/>
        <v>0</v>
      </c>
      <c r="K27" s="31">
        <f t="shared" si="2"/>
        <v>0</v>
      </c>
      <c r="L27" s="31">
        <f t="shared" si="3"/>
        <v>0</v>
      </c>
      <c r="M27" s="31">
        <f t="shared" si="4"/>
        <v>0</v>
      </c>
      <c r="N27" s="31"/>
      <c r="O27" s="45"/>
      <c r="P27" s="45"/>
      <c r="Q27" s="29" t="s">
        <v>22</v>
      </c>
      <c r="R27" s="14" t="s">
        <v>23</v>
      </c>
      <c r="S27" s="14" t="s">
        <v>24</v>
      </c>
    </row>
    <row r="28" spans="1:19" x14ac:dyDescent="0.25">
      <c r="A28" s="1">
        <v>16</v>
      </c>
      <c r="B28" s="1"/>
      <c r="C28" s="1"/>
      <c r="D28" s="1"/>
      <c r="E28" s="1"/>
      <c r="F28" s="30"/>
      <c r="G28" s="30"/>
      <c r="H28" s="1">
        <f t="shared" si="0"/>
        <v>0</v>
      </c>
      <c r="I28" s="31"/>
      <c r="J28" s="31">
        <f t="shared" si="1"/>
        <v>0</v>
      </c>
      <c r="K28" s="31">
        <f t="shared" si="2"/>
        <v>0</v>
      </c>
      <c r="L28" s="31">
        <f t="shared" si="3"/>
        <v>0</v>
      </c>
      <c r="M28" s="31">
        <f t="shared" si="4"/>
        <v>0</v>
      </c>
      <c r="N28" s="31"/>
      <c r="O28" s="45"/>
      <c r="P28" s="45"/>
      <c r="Q28" s="29" t="s">
        <v>25</v>
      </c>
      <c r="R28" s="14" t="s">
        <v>26</v>
      </c>
      <c r="S28" s="14" t="s">
        <v>27</v>
      </c>
    </row>
    <row r="29" spans="1:19" x14ac:dyDescent="0.25">
      <c r="A29" s="1">
        <v>17</v>
      </c>
      <c r="B29" s="1"/>
      <c r="C29" s="1"/>
      <c r="D29" s="1"/>
      <c r="E29" s="1"/>
      <c r="F29" s="30"/>
      <c r="G29" s="30"/>
      <c r="H29" s="1">
        <f t="shared" si="0"/>
        <v>0</v>
      </c>
      <c r="I29" s="31"/>
      <c r="J29" s="31">
        <f t="shared" si="1"/>
        <v>0</v>
      </c>
      <c r="K29" s="31">
        <f t="shared" si="2"/>
        <v>0</v>
      </c>
      <c r="L29" s="31">
        <f t="shared" si="3"/>
        <v>0</v>
      </c>
      <c r="M29" s="31">
        <f t="shared" si="4"/>
        <v>0</v>
      </c>
      <c r="N29" s="31"/>
      <c r="O29" s="45"/>
      <c r="P29" s="45"/>
      <c r="Q29" s="29" t="s">
        <v>28</v>
      </c>
      <c r="R29" s="14" t="s">
        <v>29</v>
      </c>
      <c r="S29" s="14" t="s">
        <v>30</v>
      </c>
    </row>
    <row r="30" spans="1:19" x14ac:dyDescent="0.25">
      <c r="A30" s="1">
        <v>18</v>
      </c>
      <c r="B30" s="1"/>
      <c r="C30" s="1"/>
      <c r="D30" s="1"/>
      <c r="E30" s="1"/>
      <c r="F30" s="30"/>
      <c r="G30" s="30"/>
      <c r="H30" s="1">
        <f t="shared" si="0"/>
        <v>0</v>
      </c>
      <c r="I30" s="31"/>
      <c r="J30" s="31">
        <f t="shared" si="1"/>
        <v>0</v>
      </c>
      <c r="K30" s="31">
        <f t="shared" si="2"/>
        <v>0</v>
      </c>
      <c r="L30" s="31">
        <f t="shared" si="3"/>
        <v>0</v>
      </c>
      <c r="M30" s="31">
        <f t="shared" si="4"/>
        <v>0</v>
      </c>
      <c r="N30" s="31"/>
      <c r="O30" s="44"/>
      <c r="P30" s="44"/>
    </row>
    <row r="31" spans="1:19" x14ac:dyDescent="0.25">
      <c r="A31" s="1">
        <v>19</v>
      </c>
      <c r="B31" s="1"/>
      <c r="C31" s="1"/>
      <c r="D31" s="1"/>
      <c r="E31" s="1"/>
      <c r="F31" s="30"/>
      <c r="G31" s="30"/>
      <c r="H31" s="1">
        <f t="shared" si="0"/>
        <v>0</v>
      </c>
      <c r="I31" s="31"/>
      <c r="J31" s="31">
        <f t="shared" si="1"/>
        <v>0</v>
      </c>
      <c r="K31" s="31">
        <f t="shared" si="2"/>
        <v>0</v>
      </c>
      <c r="L31" s="31">
        <f t="shared" si="3"/>
        <v>0</v>
      </c>
      <c r="M31" s="31">
        <f t="shared" si="4"/>
        <v>0</v>
      </c>
      <c r="N31" s="31"/>
      <c r="O31" s="44"/>
      <c r="P31" s="44"/>
      <c r="Q31" s="5" t="s">
        <v>33</v>
      </c>
    </row>
    <row r="32" spans="1:19" ht="15.75" thickBot="1" x14ac:dyDescent="0.3">
      <c r="A32" s="33">
        <v>20</v>
      </c>
      <c r="B32" s="33"/>
      <c r="C32" s="33"/>
      <c r="D32" s="33"/>
      <c r="E32" s="33"/>
      <c r="F32" s="34"/>
      <c r="G32" s="34"/>
      <c r="H32" s="1">
        <f t="shared" si="0"/>
        <v>0</v>
      </c>
      <c r="I32" s="38"/>
      <c r="J32" s="31">
        <f t="shared" si="1"/>
        <v>0</v>
      </c>
      <c r="K32" s="31">
        <f t="shared" si="2"/>
        <v>0</v>
      </c>
      <c r="L32" s="31">
        <f t="shared" si="3"/>
        <v>0</v>
      </c>
      <c r="M32" s="31">
        <f t="shared" si="4"/>
        <v>0</v>
      </c>
      <c r="N32" s="38"/>
      <c r="O32" s="44"/>
      <c r="P32" s="44"/>
      <c r="Q32" s="19" t="s">
        <v>38</v>
      </c>
      <c r="R32" s="19"/>
      <c r="S32" s="19"/>
    </row>
    <row r="33" spans="1:19" ht="15.75" thickBot="1" x14ac:dyDescent="0.3">
      <c r="A33" s="35" t="s">
        <v>51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>
        <f>SUM(N13:N32)</f>
        <v>0</v>
      </c>
      <c r="O33" s="43"/>
      <c r="P33" s="43"/>
      <c r="Q33" s="19" t="s">
        <v>39</v>
      </c>
      <c r="R33" s="19"/>
      <c r="S33" s="19"/>
    </row>
    <row r="34" spans="1:19" x14ac:dyDescent="0.25">
      <c r="B34" s="4"/>
      <c r="Q34" s="19" t="s">
        <v>40</v>
      </c>
      <c r="R34" s="19"/>
      <c r="S34" s="19"/>
    </row>
    <row r="35" spans="1:19" x14ac:dyDescent="0.25">
      <c r="Q35" s="18"/>
      <c r="R35" s="18"/>
      <c r="S35" s="18"/>
    </row>
    <row r="36" spans="1:19" ht="18.75" x14ac:dyDescent="0.3">
      <c r="A36" s="22" t="s">
        <v>7</v>
      </c>
      <c r="B36" s="22"/>
      <c r="C36" s="22"/>
      <c r="D36" s="22"/>
      <c r="E36" s="22"/>
      <c r="F36" s="22"/>
      <c r="G36" s="22"/>
      <c r="H36" s="22"/>
      <c r="I36" s="17"/>
      <c r="J36" s="17"/>
      <c r="K36" s="17"/>
      <c r="L36" s="17"/>
      <c r="M36" s="17"/>
    </row>
    <row r="37" spans="1:19" x14ac:dyDescent="0.25">
      <c r="A37" s="19" t="s">
        <v>45</v>
      </c>
      <c r="B37" s="19"/>
      <c r="C37" s="19"/>
      <c r="D37" s="19"/>
      <c r="E37" s="19"/>
      <c r="F37" s="19"/>
      <c r="G37" s="19"/>
      <c r="H37" s="19"/>
      <c r="I37" s="18"/>
      <c r="J37" s="18"/>
      <c r="K37" s="18"/>
      <c r="L37" s="18"/>
      <c r="M37" s="18"/>
    </row>
    <row r="42" spans="1:19" x14ac:dyDescent="0.25">
      <c r="B42" s="46"/>
    </row>
    <row r="43" spans="1:19" x14ac:dyDescent="0.25">
      <c r="B43" s="46">
        <v>189</v>
      </c>
    </row>
    <row r="44" spans="1:19" x14ac:dyDescent="0.25">
      <c r="B44" s="46">
        <v>209</v>
      </c>
    </row>
    <row r="45" spans="1:19" x14ac:dyDescent="0.25">
      <c r="B45" s="46"/>
    </row>
    <row r="46" spans="1:19" x14ac:dyDescent="0.25">
      <c r="B46" s="46">
        <v>11</v>
      </c>
    </row>
    <row r="47" spans="1:19" x14ac:dyDescent="0.25">
      <c r="B47" s="46">
        <v>12</v>
      </c>
    </row>
    <row r="48" spans="1:19" x14ac:dyDescent="0.25">
      <c r="B48" s="46">
        <v>13</v>
      </c>
    </row>
    <row r="49" spans="2:2" x14ac:dyDescent="0.25">
      <c r="B49" s="46">
        <v>14</v>
      </c>
    </row>
    <row r="50" spans="2:2" x14ac:dyDescent="0.25">
      <c r="B50" s="46">
        <v>15</v>
      </c>
    </row>
    <row r="51" spans="2:2" x14ac:dyDescent="0.25">
      <c r="B51" s="46">
        <v>16</v>
      </c>
    </row>
    <row r="52" spans="2:2" x14ac:dyDescent="0.25">
      <c r="B52" s="46">
        <v>17</v>
      </c>
    </row>
    <row r="53" spans="2:2" x14ac:dyDescent="0.25">
      <c r="B53" s="46"/>
    </row>
    <row r="54" spans="2:2" x14ac:dyDescent="0.25">
      <c r="B54" s="46"/>
    </row>
    <row r="55" spans="2:2" x14ac:dyDescent="0.25">
      <c r="B55" s="46"/>
    </row>
  </sheetData>
  <mergeCells count="15">
    <mergeCell ref="G8:N8"/>
    <mergeCell ref="G9:N9"/>
    <mergeCell ref="C4:E4"/>
    <mergeCell ref="G5:N5"/>
    <mergeCell ref="B6:N6"/>
    <mergeCell ref="B7:N7"/>
    <mergeCell ref="A37:H37"/>
    <mergeCell ref="Q32:S32"/>
    <mergeCell ref="Q14:S14"/>
    <mergeCell ref="Q17:S20"/>
    <mergeCell ref="Q23:S23"/>
    <mergeCell ref="A36:H36"/>
    <mergeCell ref="Q33:S33"/>
    <mergeCell ref="Q34:S34"/>
    <mergeCell ref="A33:M33"/>
  </mergeCells>
  <dataValidations count="2">
    <dataValidation type="list" allowBlank="1" showInputMessage="1" showErrorMessage="1" sqref="I13:I32">
      <formula1>$B$43:$B$44</formula1>
    </dataValidation>
    <dataValidation type="list" allowBlank="1" showInputMessage="1" showErrorMessage="1" sqref="F13:G32">
      <formula1>$B$46:$B$52</formula1>
    </dataValidation>
  </dataValidations>
  <pageMargins left="0.7" right="0.7" top="0.75" bottom="0.75" header="0.3" footer="0.3"/>
  <pageSetup paperSize="5" scale="83" orientation="landscape" r:id="rId1"/>
  <colBreaks count="1" manualBreakCount="1">
    <brk id="1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Hotel Bonaventure Montreal</vt:lpstr>
      <vt:lpstr>'Hotel Bonaventure Montreal'!Zone_d_impression</vt:lpstr>
    </vt:vector>
  </TitlesOfParts>
  <Company>Hilton Hotels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pmaisonneuve</dc:creator>
  <cp:lastModifiedBy>Pascal Maisonneuve</cp:lastModifiedBy>
  <cp:lastPrinted>2015-07-02T20:57:12Z</cp:lastPrinted>
  <dcterms:created xsi:type="dcterms:W3CDTF">2014-06-04T19:51:14Z</dcterms:created>
  <dcterms:modified xsi:type="dcterms:W3CDTF">2015-07-02T20:57:21Z</dcterms:modified>
</cp:coreProperties>
</file>